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>
    <definedName name="_xlnm.Print_Titles" localSheetId="9">'专项转移支付分县市'!$3:$3</definedName>
  </definedNames>
  <calcPr fullCalcOnLoad="1"/>
</workbook>
</file>

<file path=xl/sharedStrings.xml><?xml version="1.0" encoding="utf-8"?>
<sst xmlns="http://schemas.openxmlformats.org/spreadsheetml/2006/main" count="539" uniqueCount="298">
  <si>
    <t xml:space="preserve">2019年收支预算总表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</si>
  <si>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</si>
  <si>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</si>
  <si>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</si>
  <si>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</si>
  <si>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</si>
  <si>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</si>
  <si>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</si>
  <si>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</si>
  <si>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</si>
  <si>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</si>
  <si>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</si>
  <si>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</si>
  <si>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</si>
  <si>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</si>
  <si>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</si>
  <si>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</si>
  <si>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</si>
  <si>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</si>
  <si>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</si>
  <si>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</si>
  <si>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</si>
  <si>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</si>
  <si>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</si>
  <si>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</si>
  <si>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</si>
  <si>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</si>
  <si>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</si>
  <si>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</si>
  <si>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</si>
  <si>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</si>
  <si>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</si>
  <si>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</si>
  <si>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</si>
  <si>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</si>
  <si>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</si>
  <si>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</si>
  <si>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</si>
  <si>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2019年收入预算总表 </t>
  </si>
  <si>
    <t>2019年支出预算总表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</si>
  <si>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</si>
  <si>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</si>
  <si>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</si>
  <si>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</si>
  <si>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</si>
  <si>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</si>
  <si>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</si>
  <si>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</si>
  <si>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对附属单位补助支出</t>
  </si>
  <si>
    <t>上缴上
级支出</t>
  </si>
  <si>
    <t/>
  </si>
  <si>
    <t>合计</t>
  </si>
  <si>
    <t>201</t>
  </si>
  <si>
    <t>一般公共服务支出</t>
  </si>
  <si>
    <t>　20104</t>
  </si>
  <si>
    <t>　发展与改革事务</t>
  </si>
  <si>
    <t>　　2010401</t>
  </si>
  <si>
    <t>　　行政运行</t>
  </si>
  <si>
    <t>　　2010408</t>
  </si>
  <si>
    <t>　　物价管理</t>
  </si>
  <si>
    <t>　20111</t>
  </si>
  <si>
    <t>　纪检监察事务</t>
  </si>
  <si>
    <t>　　2011105</t>
  </si>
  <si>
    <t>　　派驻派出机构</t>
  </si>
  <si>
    <t>　20138</t>
  </si>
  <si>
    <t>　市场监督管理事务</t>
  </si>
  <si>
    <t>　　2013801</t>
  </si>
  <si>
    <t>　　2013802</t>
  </si>
  <si>
    <t>　　一般行政管理事务</t>
  </si>
  <si>
    <t>　　2013804</t>
  </si>
  <si>
    <t>　　市场监督管理专项</t>
  </si>
  <si>
    <t>　　2013805</t>
  </si>
  <si>
    <t>　　市场监管执法</t>
  </si>
  <si>
    <t>　　2013806</t>
  </si>
  <si>
    <t>　　消费者权益保护</t>
  </si>
  <si>
    <t>　　2013808</t>
  </si>
  <si>
    <t>　　信息化建设</t>
  </si>
  <si>
    <t>　　2013809</t>
  </si>
  <si>
    <t>　　市场监督管理技术支持</t>
  </si>
  <si>
    <t>　　2013811</t>
  </si>
  <si>
    <t>　　标准化管理</t>
  </si>
  <si>
    <t>　　2013850</t>
  </si>
  <si>
    <t>　　事业运行</t>
  </si>
  <si>
    <t>　　2013899</t>
  </si>
  <si>
    <t>　　其他市场监督管理事务</t>
  </si>
  <si>
    <t>208</t>
  </si>
  <si>
    <t>社会保障和就业支出</t>
  </si>
  <si>
    <t>　20805</t>
  </si>
  <si>
    <t>　行政事业单位离退休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</si>
  <si>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</si>
  <si>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</si>
  <si>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</si>
  <si>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</si>
  <si>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</si>
  <si>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</si>
  <si>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</si>
  <si>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</si>
  <si>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</si>
  <si>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</si>
  <si>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</si>
  <si>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</si>
  <si>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229</t>
  </si>
  <si>
    <t>　22999</t>
  </si>
  <si>
    <t>　其他支出</t>
  </si>
  <si>
    <t>　　2299901</t>
  </si>
  <si>
    <t>　　其他支出</t>
  </si>
  <si>
    <t xml:space="preserve">2019年财政拨款收支预算总表 </t>
  </si>
  <si>
    <t>2019年一般公共预算支出表</t>
  </si>
  <si>
    <t>2019年一般公共预算基本支出表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</si>
  <si>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</si>
  <si>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</si>
  <si>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</si>
  <si>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</si>
  <si>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</si>
  <si>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</si>
  <si>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</si>
  <si>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</si>
  <si>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</si>
  <si>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</si>
  <si>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</si>
  <si>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</si>
  <si>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</si>
  <si>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</si>
  <si>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</si>
  <si>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</si>
  <si>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</si>
  <si>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</si>
  <si>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</si>
  <si>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</si>
  <si>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</si>
  <si>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</si>
  <si>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</si>
  <si>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</si>
  <si>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</si>
  <si>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</si>
  <si>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</si>
  <si>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</si>
  <si>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</si>
  <si>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</si>
  <si>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</si>
  <si>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</si>
  <si>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</si>
  <si>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</si>
  <si>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</si>
  <si>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</si>
  <si>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</si>
  <si>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</si>
  <si>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</si>
  <si>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</si>
  <si>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</si>
  <si>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</si>
  <si>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</si>
  <si>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</si>
  <si>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</si>
  <si>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</si>
  <si>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</si>
  <si>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</si>
  <si>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</si>
  <si>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</si>
  <si>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</si>
  <si>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</si>
  <si>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</si>
  <si>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</si>
  <si>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</si>
  <si>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</si>
  <si>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</si>
  <si>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</si>
  <si>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</si>
  <si>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</si>
  <si>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</si>
  <si>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</si>
  <si>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</si>
  <si>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</si>
  <si>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</si>
  <si>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</si>
  <si>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</si>
  <si>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</si>
  <si>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</si>
  <si>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</si>
  <si>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</si>
  <si>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</si>
  <si>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</si>
  <si>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</si>
  <si>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</si>
  <si>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</si>
  <si>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</si>
  <si>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</si>
  <si>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</si>
  <si>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</si>
  <si>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</si>
  <si>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</si>
  <si>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</si>
  <si>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</si>
  <si>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31099</t>
  </si>
  <si>
    <t>　其他资本性支出</t>
  </si>
  <si>
    <t>2019年政府性基金预算支出表</t>
  </si>
  <si>
    <t>无</t>
  </si>
  <si>
    <t>说明：本单位无政府性基金预算支出。</t>
  </si>
  <si>
    <t>2019年财政拨款“三公”经费支出表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</si>
  <si>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</si>
  <si>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</si>
  <si>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</si>
  <si>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</si>
  <si>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</si>
  <si>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</si>
  <si>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2019年财政专项支出预算表</t>
  </si>
  <si>
    <t>　　　2019年湖北省工商行政管理专项补助</t>
  </si>
  <si>
    <t>　　　标准化建设</t>
  </si>
  <si>
    <t>　　　质量监督抽查及执法专项</t>
  </si>
  <si>
    <t>　　　质量监督能力提升</t>
  </si>
  <si>
    <t>说明：本单位无财政专项支出扶贫资金项目。</t>
  </si>
  <si>
    <t>2019年专项转移支付分市县表</t>
  </si>
  <si>
    <t>项目名称</t>
  </si>
  <si>
    <t>黄石市本级</t>
  </si>
  <si>
    <t>阳新县</t>
  </si>
  <si>
    <t>大冶市</t>
  </si>
  <si>
    <t>十堰市本级</t>
  </si>
  <si>
    <t>郧县</t>
  </si>
  <si>
    <t>郧西县</t>
  </si>
  <si>
    <t>竹山县</t>
  </si>
  <si>
    <t>竹溪县</t>
  </si>
  <si>
    <t>房县</t>
  </si>
  <si>
    <t>丹江口市</t>
  </si>
  <si>
    <t>宜昌市本级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</si>
  <si>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</si>
  <si>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</si>
  <si>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</si>
  <si>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</si>
  <si>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</si>
  <si>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</si>
  <si>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</si>
  <si>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</si>
  <si>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</si>
  <si>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襄阳市本级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</si>
  <si>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</si>
  <si>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</si>
  <si>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</si>
  <si>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</si>
  <si>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</si>
  <si>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</si>
  <si>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</si>
  <si>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鄂州市本级</t>
  </si>
  <si>
    <t>荆门市本级</t>
  </si>
  <si>
    <t>京山县</t>
  </si>
  <si>
    <t>沙洋县</t>
  </si>
  <si>
    <t>钟祥市</t>
  </si>
  <si>
    <t>孝感市本级</t>
  </si>
  <si>
    <t>孝南区</t>
  </si>
  <si>
    <t>孝昌县</t>
  </si>
  <si>
    <t>大悟县</t>
  </si>
  <si>
    <t>云梦县</t>
  </si>
  <si>
    <t>应城市</t>
  </si>
  <si>
    <t>安陆市</t>
  </si>
  <si>
    <t>汉川市</t>
  </si>
  <si>
    <t>荆州市本级</t>
  </si>
  <si>
    <t>公安县</t>
  </si>
  <si>
    <t>监利县</t>
  </si>
  <si>
    <t>江陵县</t>
  </si>
  <si>
    <t>石首市</t>
  </si>
  <si>
    <t>洪湖市</t>
  </si>
  <si>
    <t>松滋市</t>
  </si>
  <si>
    <t>黄冈市本级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</si>
  <si>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</si>
  <si>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</si>
  <si>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</si>
  <si>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</si>
  <si>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</si>
  <si>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</si>
  <si>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</si>
  <si>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</si>
  <si>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</si>
  <si>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</si>
  <si>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咸宁市本级</t>
  </si>
  <si>
    <t>咸安区</t>
  </si>
  <si>
    <t>嘉鱼县</t>
  </si>
  <si>
    <t>通城县</t>
  </si>
  <si>
    <t>崇阳县</t>
  </si>
  <si>
    <t>通山县</t>
  </si>
  <si>
    <t>赤壁市</t>
  </si>
  <si>
    <t>随州市本级</t>
  </si>
  <si>
    <t>曾都区</t>
  </si>
  <si>
    <t>随县</t>
  </si>
  <si>
    <t>广水市</t>
  </si>
  <si>
    <t>恩施自治州本级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</si>
  <si>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</si>
  <si>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</si>
  <si>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</si>
  <si>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</si>
  <si>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</si>
  <si>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</si>
  <si>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</si>
  <si>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</si>
  <si>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仙桃市</t>
  </si>
  <si>
    <t>潜江市</t>
  </si>
  <si>
    <t>天门市</t>
  </si>
  <si>
    <t>神农架林区</t>
  </si>
  <si>
    <t>武汉市本级</t>
  </si>
  <si>
    <t>说明：本单位无对下转移支付扶贫资金项目。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</si>
</sst>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5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3" fillId="9" borderId="0" applyNumberFormat="0" applyBorder="0" applyAlignment="0" applyProtection="0"/>
    <xf numFmtId="0" fontId="38" fillId="0" borderId="5" applyNumberFormat="0" applyFill="0" applyAlignment="0" applyProtection="0"/>
    <xf numFmtId="0" fontId="33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3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3" fillId="17" borderId="0" applyNumberFormat="0" applyBorder="0" applyAlignment="0" applyProtection="0"/>
    <xf numFmtId="0" fontId="47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7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2" fontId="6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wrapText="1"/>
      <protection/>
    </xf>
    <xf numFmtId="49" fontId="9" fillId="0" borderId="12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horizontal="right" vertical="center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3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4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3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workbookViewId="0" topLeftCell="A1">
      <selection activeCell="A2" sqref="A2:D2"/>
    </sheetView>
  </sheetViews>
  <sheetFormatPr defaultColWidth="9.140625" defaultRowHeight="12.75" customHeight="1"/>
  <cols>
    <col min="1" max="4" width="30.710937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7.5" customHeight="1">
      <c r="A1" s="7"/>
      <c r="B1" s="43"/>
      <c r="C1" s="43"/>
      <c r="D1" s="3"/>
      <c r="E1" s="43"/>
      <c r="F1" s="43"/>
      <c r="G1" s="43"/>
      <c r="H1" s="43"/>
    </row>
    <row r="2" spans="1:8" s="1" customFormat="1" ht="27" customHeight="1">
      <c r="A2" s="20" t="s">
        <v>0</v>
      </c>
      <c r="B2" s="20"/>
      <c r="C2" s="20"/>
      <c r="D2" s="20"/>
      <c r="E2" s="43"/>
      <c r="F2" s="43"/>
      <c r="G2" s="43"/>
      <c r="H2" s="43"/>
    </row>
    <row r="3" spans="2:8" s="1" customFormat="1" ht="12.75" customHeight="1">
      <c r="B3" s="7"/>
      <c r="C3" s="7"/>
      <c r="D3" s="3" t="s">
        <v>1</v>
      </c>
      <c r="E3" s="7"/>
      <c r="F3" s="7"/>
      <c r="G3" s="7"/>
      <c r="H3" s="7"/>
    </row>
    <row r="4" spans="1:8" s="1" customFormat="1" ht="18" customHeight="1">
      <c r="A4" s="23" t="s">
        <v>2</v>
      </c>
      <c r="B4" s="23"/>
      <c r="C4" s="23" t="s">
        <v>3</v>
      </c>
      <c r="D4" s="23"/>
      <c r="E4" s="7"/>
      <c r="F4" s="7"/>
      <c r="G4" s="7"/>
      <c r="H4" s="7"/>
    </row>
    <row r="5" spans="1:8" s="1" customFormat="1" ht="18" customHeight="1">
      <c r="A5" s="23" t="s">
        <v>4</v>
      </c>
      <c r="B5" s="23" t="s">
        <v>5</v>
      </c>
      <c r="C5" s="23" t="s">
        <v>6</v>
      </c>
      <c r="D5" s="23" t="s">
        <v>5</v>
      </c>
      <c r="E5" s="7"/>
      <c r="F5" s="7"/>
      <c r="G5" s="7"/>
      <c r="H5" s="7"/>
    </row>
    <row r="6" spans="1:8" s="1" customFormat="1" ht="18" customHeight="1">
      <c r="A6" s="8" t="s">
        <v>7</v>
      </c>
      <c r="B6" s="44">
        <f>SUM(B7:B8)</f>
        <v>81535.95</v>
      </c>
      <c r="C6" s="8" t="s">
        <v>8</v>
      </c>
      <c r="D6" s="45">
        <v>110501.61</v>
      </c>
      <c r="E6" s="7"/>
      <c r="F6" s="7"/>
      <c r="G6" s="7"/>
      <c r="H6" s="7"/>
    </row>
    <row r="7" spans="1:8" s="1" customFormat="1" ht="18" customHeight="1">
      <c r="A7" s="8" t="s">
        <v>9</v>
      </c>
      <c r="B7" s="45">
        <v>81535.95</v>
      </c>
      <c r="C7" s="8" t="s">
        <v>10</v>
      </c>
      <c r="D7" s="45"/>
      <c r="E7" s="7"/>
      <c r="F7" s="7"/>
      <c r="G7" s="7"/>
      <c r="H7" s="7"/>
    </row>
    <row r="8" spans="1:8" s="1" customFormat="1" ht="18" customHeight="1">
      <c r="A8" s="12" t="s">
        <v>11</v>
      </c>
      <c r="B8" s="45"/>
      <c r="C8" s="8" t="s">
        <v>12</v>
      </c>
      <c r="D8" s="45"/>
      <c r="E8" s="7"/>
      <c r="F8" s="7"/>
      <c r="G8" s="7"/>
      <c r="H8" s="7"/>
    </row>
    <row r="9" spans="1:8" s="1" customFormat="1" ht="18" customHeight="1">
      <c r="A9" s="8" t="s">
        <v>13</v>
      </c>
      <c r="B9" s="45"/>
      <c r="C9" s="8" t="s">
        <v>14</v>
      </c>
      <c r="D9" s="45"/>
      <c r="E9" s="7"/>
      <c r="F9" s="7"/>
      <c r="G9" s="7"/>
      <c r="H9" s="7"/>
    </row>
    <row r="10" spans="1:8" s="1" customFormat="1" ht="18" customHeight="1">
      <c r="A10" s="8" t="s">
        <v>15</v>
      </c>
      <c r="B10" s="45">
        <v>19812.1</v>
      </c>
      <c r="C10" s="8" t="s">
        <v>16</v>
      </c>
      <c r="D10" s="45"/>
      <c r="E10" s="7"/>
      <c r="F10" s="7"/>
      <c r="G10" s="7"/>
      <c r="H10" s="7"/>
    </row>
    <row r="11" spans="1:8" s="1" customFormat="1" ht="18" customHeight="1">
      <c r="A11" s="8" t="s">
        <v>17</v>
      </c>
      <c r="B11" s="45">
        <v>16</v>
      </c>
      <c r="C11" s="8" t="s">
        <v>18</v>
      </c>
      <c r="D11" s="45">
        <v>4877.49</v>
      </c>
      <c r="E11" s="7"/>
      <c r="F11" s="7"/>
      <c r="G11" s="7"/>
      <c r="H11" s="7"/>
    </row>
    <row r="12" spans="1:8" s="1" customFormat="1" ht="18" customHeight="1">
      <c r="A12" s="8" t="s">
        <v>19</v>
      </c>
      <c r="B12" s="45"/>
      <c r="C12" s="8" t="s">
        <v>20</v>
      </c>
      <c r="D12" s="45">
        <v>383.94</v>
      </c>
      <c r="E12" s="7"/>
      <c r="F12" s="7"/>
      <c r="G12" s="7"/>
      <c r="H12" s="7"/>
    </row>
    <row r="13" spans="1:8" s="1" customFormat="1" ht="18" customHeight="1">
      <c r="A13" s="8" t="s">
        <v>21</v>
      </c>
      <c r="B13" s="71">
        <v>5974.74</v>
      </c>
      <c r="C13" s="8" t="s">
        <v>22</v>
      </c>
      <c r="D13" s="45"/>
      <c r="E13" s="7"/>
      <c r="F13" s="7"/>
      <c r="G13" s="7"/>
      <c r="H13" s="7"/>
    </row>
    <row r="14" spans="1:8" s="1" customFormat="1" ht="18" customHeight="1">
      <c r="A14" s="12"/>
      <c r="B14" s="44"/>
      <c r="C14" s="8" t="s">
        <v>23</v>
      </c>
      <c r="D14" s="45"/>
      <c r="E14" s="7"/>
      <c r="F14" s="7"/>
      <c r="G14" s="7"/>
      <c r="H14" s="7"/>
    </row>
    <row r="15" spans="1:8" s="1" customFormat="1" ht="18" customHeight="1">
      <c r="A15" s="12"/>
      <c r="B15" s="44"/>
      <c r="C15" s="8" t="s">
        <v>24</v>
      </c>
      <c r="D15" s="45"/>
      <c r="E15" s="7"/>
      <c r="F15" s="7"/>
      <c r="G15" s="7"/>
      <c r="H15" s="7"/>
    </row>
    <row r="16" spans="1:8" s="1" customFormat="1" ht="18" customHeight="1">
      <c r="A16" s="12"/>
      <c r="B16" s="72"/>
      <c r="C16" s="8" t="s">
        <v>25</v>
      </c>
      <c r="D16" s="45"/>
      <c r="E16" s="7"/>
      <c r="F16" s="7"/>
      <c r="G16" s="7"/>
      <c r="H16" s="7"/>
    </row>
    <row r="17" spans="1:8" s="1" customFormat="1" ht="18" customHeight="1">
      <c r="A17" s="12"/>
      <c r="B17" s="72"/>
      <c r="C17" s="8" t="s">
        <v>26</v>
      </c>
      <c r="D17" s="45"/>
      <c r="E17" s="7"/>
      <c r="F17" s="7"/>
      <c r="G17" s="7"/>
      <c r="H17" s="7"/>
    </row>
    <row r="18" spans="1:8" s="1" customFormat="1" ht="18" customHeight="1">
      <c r="A18" s="12"/>
      <c r="B18" s="72"/>
      <c r="C18" s="8" t="s">
        <v>27</v>
      </c>
      <c r="D18" s="45"/>
      <c r="E18" s="7"/>
      <c r="F18" s="7"/>
      <c r="G18" s="7"/>
      <c r="H18" s="7"/>
    </row>
    <row r="19" spans="1:8" s="1" customFormat="1" ht="18" customHeight="1">
      <c r="A19" s="12"/>
      <c r="B19" s="72"/>
      <c r="C19" s="8" t="s">
        <v>28</v>
      </c>
      <c r="D19" s="45"/>
      <c r="E19" s="7"/>
      <c r="F19" s="7"/>
      <c r="G19" s="7"/>
      <c r="H19" s="7"/>
    </row>
    <row r="20" spans="1:8" s="1" customFormat="1" ht="18" customHeight="1">
      <c r="A20" s="12"/>
      <c r="B20" s="72"/>
      <c r="C20" s="8" t="s">
        <v>29</v>
      </c>
      <c r="D20" s="45"/>
      <c r="E20" s="7"/>
      <c r="F20" s="7"/>
      <c r="G20" s="7"/>
      <c r="H20" s="7"/>
    </row>
    <row r="21" spans="1:8" s="1" customFormat="1" ht="18" customHeight="1">
      <c r="A21" s="12"/>
      <c r="B21" s="52"/>
      <c r="C21" s="8" t="s">
        <v>30</v>
      </c>
      <c r="D21" s="73">
        <f>SUM(D23)-SUM(D6:D20)</f>
        <v>1097.37999999999</v>
      </c>
      <c r="E21" s="7"/>
      <c r="F21" s="7"/>
      <c r="G21" s="7"/>
      <c r="H21" s="7"/>
    </row>
    <row r="22" spans="1:8" s="1" customFormat="1" ht="18" customHeight="1">
      <c r="A22" s="8"/>
      <c r="B22" s="52"/>
      <c r="C22" s="8"/>
      <c r="D22" s="44"/>
      <c r="E22" s="7"/>
      <c r="F22" s="7"/>
      <c r="G22" s="7"/>
      <c r="H22" s="7"/>
    </row>
    <row r="23" spans="1:8" s="1" customFormat="1" ht="18" customHeight="1">
      <c r="A23" s="23" t="s">
        <v>31</v>
      </c>
      <c r="B23" s="44">
        <f>SUM(B7:B13)</f>
        <v>107338.79</v>
      </c>
      <c r="C23" s="23" t="s">
        <v>32</v>
      </c>
      <c r="D23" s="45">
        <v>116860.42</v>
      </c>
      <c r="E23" s="7"/>
      <c r="F23" s="7"/>
      <c r="G23" s="7"/>
      <c r="H23" s="7"/>
    </row>
    <row r="24" spans="1:8" s="1" customFormat="1" ht="18" customHeight="1">
      <c r="A24" s="8" t="s">
        <v>33</v>
      </c>
      <c r="B24" s="45">
        <v>7835.57</v>
      </c>
      <c r="C24" s="23" t="s">
        <v>34</v>
      </c>
      <c r="D24" s="44">
        <f>SUM(B26)-SUM(D23)</f>
        <v>113.99999999998545</v>
      </c>
      <c r="E24" s="7"/>
      <c r="F24" s="7"/>
      <c r="G24" s="7"/>
      <c r="H24" s="7"/>
    </row>
    <row r="25" spans="1:8" s="1" customFormat="1" ht="18" customHeight="1">
      <c r="A25" s="8" t="s">
        <v>35</v>
      </c>
      <c r="B25" s="45">
        <v>1800.06</v>
      </c>
      <c r="C25" s="8"/>
      <c r="D25" s="44"/>
      <c r="E25" s="43"/>
      <c r="F25" s="43"/>
      <c r="G25" s="43"/>
      <c r="H25" s="43"/>
    </row>
    <row r="26" spans="1:8" s="1" customFormat="1" ht="18" customHeight="1">
      <c r="A26" s="23" t="s">
        <v>36</v>
      </c>
      <c r="B26" s="44">
        <f>SUM(B23:B25)</f>
        <v>116974.41999999998</v>
      </c>
      <c r="C26" s="23" t="s">
        <v>37</v>
      </c>
      <c r="D26" s="44">
        <f>SUM(D23)+SUM(D24)</f>
        <v>116974.41999999998</v>
      </c>
      <c r="E26" s="43"/>
      <c r="F26" s="43"/>
      <c r="G26" s="43"/>
      <c r="H26" s="43"/>
    </row>
    <row r="27" spans="1:8" s="1" customFormat="1" ht="15">
      <c r="A27" s="60"/>
      <c r="B27" s="61"/>
      <c r="C27" s="43"/>
      <c r="D27" s="43"/>
      <c r="E27" s="43"/>
      <c r="F27" s="43"/>
      <c r="G27" s="43"/>
      <c r="H27" s="43"/>
    </row>
    <row r="28" spans="1:8" s="1" customFormat="1" ht="15">
      <c r="A28" s="43"/>
      <c r="B28" s="43"/>
      <c r="C28" s="43"/>
      <c r="D28" s="43"/>
      <c r="E28" s="43"/>
      <c r="F28" s="43"/>
      <c r="G28" s="43"/>
      <c r="H28" s="43"/>
    </row>
    <row r="29" spans="1:8" s="1" customFormat="1" ht="15">
      <c r="A29" s="43"/>
      <c r="B29" s="43"/>
      <c r="C29" s="43"/>
      <c r="D29" s="43"/>
      <c r="E29" s="43"/>
      <c r="F29" s="43"/>
      <c r="G29" s="43"/>
      <c r="H29" s="43"/>
    </row>
    <row r="30" spans="1:8" s="1" customFormat="1" ht="15">
      <c r="A30" s="43"/>
      <c r="B30" s="43"/>
      <c r="C30" s="43"/>
      <c r="D30" s="43"/>
      <c r="E30" s="43"/>
      <c r="F30" s="43"/>
      <c r="G30" s="43"/>
      <c r="H30" s="43"/>
    </row>
    <row r="31" spans="1:4" s="1" customFormat="1" ht="15">
      <c r="A31" s="60"/>
      <c r="B31" s="43"/>
      <c r="C31" s="43"/>
      <c r="D31" s="43"/>
    </row>
    <row r="32" s="1" customFormat="1" ht="15"/>
    <row r="33" s="1" customFormat="1" ht="15"/>
    <row r="34" spans="5:8" s="1" customFormat="1" ht="15">
      <c r="E34" s="43"/>
      <c r="F34" s="43"/>
      <c r="G34" s="43"/>
      <c r="H34" s="43"/>
    </row>
    <row r="35" spans="1:4" s="1" customFormat="1" ht="15">
      <c r="A35" s="60"/>
      <c r="B35" s="43"/>
      <c r="C35" s="43"/>
      <c r="D35" s="43"/>
    </row>
    <row r="36" s="1" customFormat="1" ht="15"/>
    <row r="37" s="1" customFormat="1" ht="15"/>
    <row r="38" spans="5:8" s="1" customFormat="1" ht="15">
      <c r="E38" s="43"/>
      <c r="F38" s="43"/>
      <c r="G38" s="43"/>
      <c r="H38" s="43"/>
    </row>
    <row r="39" spans="1:4" s="1" customFormat="1" ht="15">
      <c r="A39" s="60"/>
      <c r="B39" s="43"/>
      <c r="C39" s="43"/>
      <c r="D39" s="4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3"/>
      <c r="F56" s="43"/>
      <c r="G56" s="43"/>
      <c r="H56" s="43"/>
    </row>
    <row r="57" spans="1:4" s="1" customFormat="1" ht="15">
      <c r="A57" s="60"/>
      <c r="B57" s="43"/>
      <c r="C57" s="43"/>
      <c r="D57" s="43"/>
    </row>
    <row r="58" spans="5:8" s="1" customFormat="1" ht="15">
      <c r="E58" s="43"/>
      <c r="F58" s="43"/>
      <c r="G58" s="43"/>
      <c r="H58" s="43"/>
    </row>
    <row r="59" spans="1:4" s="1" customFormat="1" ht="15">
      <c r="A59" s="60"/>
      <c r="B59" s="43"/>
      <c r="C59" s="43"/>
      <c r="D59" s="4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3"/>
      <c r="F71" s="43"/>
      <c r="G71" s="43"/>
      <c r="H71" s="43"/>
    </row>
    <row r="72" spans="1:8" s="1" customFormat="1" ht="15">
      <c r="A72" s="62"/>
      <c r="B72" s="43"/>
      <c r="C72" s="43"/>
      <c r="D72" s="43"/>
      <c r="E72" s="43"/>
      <c r="F72" s="43"/>
      <c r="G72" s="43"/>
      <c r="H72" s="43"/>
    </row>
    <row r="73" spans="1:8" s="1" customFormat="1" ht="14.25" customHeight="1">
      <c r="A73" s="60"/>
      <c r="B73" s="43"/>
      <c r="C73" s="43"/>
      <c r="D73" s="43"/>
      <c r="E73" s="43"/>
      <c r="F73" s="43"/>
      <c r="G73" s="43"/>
      <c r="H73" s="43"/>
    </row>
    <row r="74" spans="1:8" s="1" customFormat="1" ht="15">
      <c r="A74" s="62"/>
      <c r="B74" s="43"/>
      <c r="C74" s="43"/>
      <c r="D74" s="43"/>
      <c r="E74" s="43"/>
      <c r="F74" s="43"/>
      <c r="G74" s="43"/>
      <c r="H74" s="43"/>
    </row>
    <row r="75" spans="1:4" s="1" customFormat="1" ht="15">
      <c r="A75" s="60"/>
      <c r="B75" s="43"/>
      <c r="C75" s="43"/>
      <c r="D75" s="43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 horizontalCentered="1"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5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40.7109375" style="1" customWidth="1"/>
    <col min="2" max="2" width="30.7109375" style="1" customWidth="1"/>
    <col min="3" max="4" width="9.140625" style="1" customWidth="1"/>
  </cols>
  <sheetData>
    <row r="1" spans="1:2" s="1" customFormat="1" ht="22.5" customHeight="1">
      <c r="A1" s="2" t="s">
        <v>211</v>
      </c>
      <c r="B1" s="2"/>
    </row>
    <row r="2" s="1" customFormat="1" ht="15.75" customHeight="1">
      <c r="B2" s="3" t="s">
        <v>1</v>
      </c>
    </row>
    <row r="3" spans="1:2" s="1" customFormat="1" ht="18" customHeight="1">
      <c r="A3" s="4" t="s">
        <v>212</v>
      </c>
      <c r="B3" s="4" t="s">
        <v>110</v>
      </c>
    </row>
    <row r="4" spans="1:3" s="1" customFormat="1" ht="15" customHeight="1">
      <c r="A4" s="5" t="s">
        <v>51</v>
      </c>
      <c r="B4" s="6">
        <v>3905</v>
      </c>
      <c r="C4" s="7"/>
    </row>
    <row r="5" spans="1:3" s="1" customFormat="1" ht="15" customHeight="1">
      <c r="A5" s="5" t="s">
        <v>206</v>
      </c>
      <c r="B5" s="6">
        <v>812</v>
      </c>
      <c r="C5" s="7"/>
    </row>
    <row r="6" spans="1:3" s="1" customFormat="1" ht="15" customHeight="1">
      <c r="A6" s="8" t="s">
        <v>213</v>
      </c>
      <c r="B6" s="9">
        <v>12</v>
      </c>
      <c r="C6" s="7"/>
    </row>
    <row r="7" spans="1:2" s="1" customFormat="1" ht="15" customHeight="1">
      <c r="A7" s="8" t="s">
        <v>214</v>
      </c>
      <c r="B7" s="9">
        <v>13</v>
      </c>
    </row>
    <row r="8" spans="1:2" s="1" customFormat="1" ht="15" customHeight="1">
      <c r="A8" s="8" t="s">
        <v>215</v>
      </c>
      <c r="B8" s="9">
        <v>6</v>
      </c>
    </row>
    <row r="9" spans="1:2" s="1" customFormat="1" ht="15" customHeight="1">
      <c r="A9" s="8" t="s">
        <v>216</v>
      </c>
      <c r="B9" s="9">
        <v>20</v>
      </c>
    </row>
    <row r="10" spans="1:2" s="1" customFormat="1" ht="15" customHeight="1">
      <c r="A10" s="8" t="s">
        <v>217</v>
      </c>
      <c r="B10" s="9">
        <v>14</v>
      </c>
    </row>
    <row r="11" spans="1:2" s="1" customFormat="1" ht="15" customHeight="1">
      <c r="A11" s="8" t="s">
        <v>218</v>
      </c>
      <c r="B11" s="9">
        <v>11</v>
      </c>
    </row>
    <row r="12" spans="1:2" s="1" customFormat="1" ht="15" customHeight="1">
      <c r="A12" s="8" t="s">
        <v>219</v>
      </c>
      <c r="B12" s="9">
        <v>14</v>
      </c>
    </row>
    <row r="13" spans="1:2" s="1" customFormat="1" ht="15" customHeight="1">
      <c r="A13" s="8" t="s">
        <v>220</v>
      </c>
      <c r="B13" s="9">
        <v>17</v>
      </c>
    </row>
    <row r="14" spans="1:2" s="1" customFormat="1" ht="15" customHeight="1">
      <c r="A14" s="8" t="s">
        <v>221</v>
      </c>
      <c r="B14" s="9">
        <v>13</v>
      </c>
    </row>
    <row r="15" spans="1:2" s="1" customFormat="1" ht="15" customHeight="1">
      <c r="A15" s="8" t="s">
        <v>222</v>
      </c>
      <c r="B15" s="9">
        <v>14</v>
      </c>
    </row>
    <row r="16" spans="1:2" s="1" customFormat="1" ht="15" customHeight="1">
      <c r="A16" s="8" t="s">
        <v>223</v>
      </c>
      <c r="B16" s="9">
        <v>26</v>
      </c>
    </row>
    <row r="17" spans="1:2" s="1" customFormat="1" ht="15" customHeight="1">
      <c r="A17" s="8" t="s">
        <v>224</v>
      </c>
      <c r="B17" s="9">
        <v>12</v>
      </c>
    </row>
    <row r="18" spans="1:2" s="1" customFormat="1" ht="15" customHeight="1">
      <c r="A18" s="8" t="s">
        <v>225</v>
      </c>
      <c r="B18" s="9">
        <v>3</v>
      </c>
    </row>
    <row r="19" spans="1:2" s="1" customFormat="1" ht="15" customHeight="1">
      <c r="A19" s="8" t="s">
        <v>226</v>
      </c>
      <c r="B19" s="9">
        <v>11</v>
      </c>
    </row>
    <row r="20" spans="1:2" s="1" customFormat="1" ht="15" customHeight="1">
      <c r="A20" s="8" t="s">
        <v>227</v>
      </c>
      <c r="B20" s="9">
        <v>11</v>
      </c>
    </row>
    <row r="21" spans="1:2" s="1" customFormat="1" ht="15" customHeight="1">
      <c r="A21" s="8" t="s">
        <v>228</v>
      </c>
      <c r="B21" s="9">
        <v>11</v>
      </c>
    </row>
    <row r="22" spans="1:2" s="1" customFormat="1" ht="15" customHeight="1">
      <c r="A22" s="8" t="s">
        <v>229</v>
      </c>
      <c r="B22" s="9">
        <v>20</v>
      </c>
    </row>
    <row r="23" spans="1:2" s="1" customFormat="1" ht="15" customHeight="1">
      <c r="A23" s="8" t="s">
        <v>230</v>
      </c>
      <c r="B23" s="9">
        <v>3</v>
      </c>
    </row>
    <row r="24" spans="1:2" s="1" customFormat="1" ht="15" customHeight="1">
      <c r="A24" s="8" t="s">
        <v>231</v>
      </c>
      <c r="B24" s="9">
        <v>5</v>
      </c>
    </row>
    <row r="25" spans="1:2" s="1" customFormat="1" ht="15" customHeight="1">
      <c r="A25" s="8" t="s">
        <v>232</v>
      </c>
      <c r="B25" s="9">
        <v>2</v>
      </c>
    </row>
    <row r="26" spans="1:2" s="1" customFormat="1" ht="15" customHeight="1">
      <c r="A26" s="8" t="s">
        <v>233</v>
      </c>
      <c r="B26" s="9">
        <v>26</v>
      </c>
    </row>
    <row r="27" spans="1:2" s="1" customFormat="1" ht="15" customHeight="1">
      <c r="A27" s="8" t="s">
        <v>234</v>
      </c>
      <c r="B27" s="9">
        <v>7</v>
      </c>
    </row>
    <row r="28" spans="1:2" s="1" customFormat="1" ht="15" customHeight="1">
      <c r="A28" s="8" t="s">
        <v>235</v>
      </c>
      <c r="B28" s="9">
        <v>5</v>
      </c>
    </row>
    <row r="29" spans="1:2" s="1" customFormat="1" ht="15" customHeight="1">
      <c r="A29" s="8" t="s">
        <v>236</v>
      </c>
      <c r="B29" s="9">
        <v>4</v>
      </c>
    </row>
    <row r="30" spans="1:2" s="1" customFormat="1" ht="15" customHeight="1">
      <c r="A30" s="8" t="s">
        <v>237</v>
      </c>
      <c r="B30" s="9">
        <v>14</v>
      </c>
    </row>
    <row r="31" spans="1:2" s="1" customFormat="1" ht="15" customHeight="1">
      <c r="A31" s="8" t="s">
        <v>238</v>
      </c>
      <c r="B31" s="9">
        <v>5</v>
      </c>
    </row>
    <row r="32" spans="1:2" s="1" customFormat="1" ht="15" customHeight="1">
      <c r="A32" s="8" t="s">
        <v>239</v>
      </c>
      <c r="B32" s="9">
        <v>10</v>
      </c>
    </row>
    <row r="33" spans="1:2" s="1" customFormat="1" ht="15" customHeight="1">
      <c r="A33" s="8" t="s">
        <v>240</v>
      </c>
      <c r="B33" s="9">
        <v>6</v>
      </c>
    </row>
    <row r="34" spans="1:2" s="1" customFormat="1" ht="15" customHeight="1">
      <c r="A34" s="8" t="s">
        <v>241</v>
      </c>
      <c r="B34" s="9">
        <v>7</v>
      </c>
    </row>
    <row r="35" spans="1:2" s="1" customFormat="1" ht="15" customHeight="1">
      <c r="A35" s="8" t="s">
        <v>242</v>
      </c>
      <c r="B35" s="9">
        <v>7</v>
      </c>
    </row>
    <row r="36" spans="1:2" s="1" customFormat="1" ht="15" customHeight="1">
      <c r="A36" s="8" t="s">
        <v>243</v>
      </c>
      <c r="B36" s="9">
        <v>5</v>
      </c>
    </row>
    <row r="37" spans="1:2" s="1" customFormat="1" ht="15" customHeight="1">
      <c r="A37" s="8" t="s">
        <v>244</v>
      </c>
      <c r="B37" s="9">
        <v>2</v>
      </c>
    </row>
    <row r="38" spans="1:2" s="1" customFormat="1" ht="15" customHeight="1">
      <c r="A38" s="8" t="s">
        <v>245</v>
      </c>
      <c r="B38" s="9">
        <v>6</v>
      </c>
    </row>
    <row r="39" spans="1:2" s="1" customFormat="1" ht="15" customHeight="1">
      <c r="A39" s="8" t="s">
        <v>246</v>
      </c>
      <c r="B39" s="9">
        <v>7</v>
      </c>
    </row>
    <row r="40" spans="1:2" s="1" customFormat="1" ht="15" customHeight="1">
      <c r="A40" s="8" t="s">
        <v>247</v>
      </c>
      <c r="B40" s="9">
        <v>1</v>
      </c>
    </row>
    <row r="41" spans="1:2" s="1" customFormat="1" ht="15" customHeight="1">
      <c r="A41" s="8" t="s">
        <v>248</v>
      </c>
      <c r="B41" s="9">
        <v>11</v>
      </c>
    </row>
    <row r="42" spans="1:2" s="1" customFormat="1" ht="15" customHeight="1">
      <c r="A42" s="8" t="s">
        <v>249</v>
      </c>
      <c r="B42" s="9">
        <v>11</v>
      </c>
    </row>
    <row r="43" spans="1:2" s="1" customFormat="1" ht="15" customHeight="1">
      <c r="A43" s="8" t="s">
        <v>250</v>
      </c>
      <c r="B43" s="9">
        <v>4</v>
      </c>
    </row>
    <row r="44" spans="1:2" s="1" customFormat="1" ht="15" customHeight="1">
      <c r="A44" s="8" t="s">
        <v>251</v>
      </c>
      <c r="B44" s="9">
        <v>4</v>
      </c>
    </row>
    <row r="45" spans="1:2" s="1" customFormat="1" ht="15" customHeight="1">
      <c r="A45" s="8" t="s">
        <v>252</v>
      </c>
      <c r="B45" s="9">
        <v>1</v>
      </c>
    </row>
    <row r="46" spans="1:2" s="1" customFormat="1" ht="15" customHeight="1">
      <c r="A46" s="8" t="s">
        <v>253</v>
      </c>
      <c r="B46" s="9">
        <v>5</v>
      </c>
    </row>
    <row r="47" spans="1:2" s="1" customFormat="1" ht="15" customHeight="1">
      <c r="A47" s="8" t="s">
        <v>254</v>
      </c>
      <c r="B47" s="9">
        <v>8</v>
      </c>
    </row>
    <row r="48" spans="1:2" s="1" customFormat="1" ht="15" customHeight="1">
      <c r="A48" s="8" t="s">
        <v>255</v>
      </c>
      <c r="B48" s="9">
        <v>5</v>
      </c>
    </row>
    <row r="49" spans="1:2" s="1" customFormat="1" ht="15" customHeight="1">
      <c r="A49" s="8" t="s">
        <v>256</v>
      </c>
      <c r="B49" s="9">
        <v>7</v>
      </c>
    </row>
    <row r="50" spans="1:2" s="1" customFormat="1" ht="15" customHeight="1">
      <c r="A50" s="8" t="s">
        <v>257</v>
      </c>
      <c r="B50" s="9">
        <v>3</v>
      </c>
    </row>
    <row r="51" spans="1:2" s="1" customFormat="1" ht="15" customHeight="1">
      <c r="A51" s="8" t="s">
        <v>258</v>
      </c>
      <c r="B51" s="9">
        <v>5</v>
      </c>
    </row>
    <row r="52" spans="1:2" s="1" customFormat="1" ht="15" customHeight="1">
      <c r="A52" s="8" t="s">
        <v>259</v>
      </c>
      <c r="B52" s="9">
        <v>5</v>
      </c>
    </row>
    <row r="53" spans="1:2" s="1" customFormat="1" ht="15" customHeight="1">
      <c r="A53" s="8" t="s">
        <v>260</v>
      </c>
      <c r="B53" s="9">
        <v>2</v>
      </c>
    </row>
    <row r="54" spans="1:2" s="1" customFormat="1" ht="15" customHeight="1">
      <c r="A54" s="8" t="s">
        <v>261</v>
      </c>
      <c r="B54" s="9">
        <v>7</v>
      </c>
    </row>
    <row r="55" spans="1:2" s="1" customFormat="1" ht="15" customHeight="1">
      <c r="A55" s="8" t="s">
        <v>262</v>
      </c>
      <c r="B55" s="9">
        <v>4</v>
      </c>
    </row>
    <row r="56" spans="1:2" s="1" customFormat="1" ht="15" customHeight="1">
      <c r="A56" s="8" t="s">
        <v>263</v>
      </c>
      <c r="B56" s="9">
        <v>15</v>
      </c>
    </row>
    <row r="57" spans="1:2" s="1" customFormat="1" ht="15" customHeight="1">
      <c r="A57" s="8" t="s">
        <v>264</v>
      </c>
      <c r="B57" s="9">
        <v>14</v>
      </c>
    </row>
    <row r="58" spans="1:2" s="1" customFormat="1" ht="15" customHeight="1">
      <c r="A58" s="8" t="s">
        <v>265</v>
      </c>
      <c r="B58" s="9">
        <v>16</v>
      </c>
    </row>
    <row r="59" spans="1:2" s="1" customFormat="1" ht="15" customHeight="1">
      <c r="A59" s="8" t="s">
        <v>266</v>
      </c>
      <c r="B59" s="9">
        <v>20</v>
      </c>
    </row>
    <row r="60" spans="1:2" s="1" customFormat="1" ht="15" customHeight="1">
      <c r="A60" s="8" t="s">
        <v>267</v>
      </c>
      <c r="B60" s="9">
        <v>2</v>
      </c>
    </row>
    <row r="61" spans="1:2" s="1" customFormat="1" ht="15" customHeight="1">
      <c r="A61" s="8" t="s">
        <v>268</v>
      </c>
      <c r="B61" s="9">
        <v>16</v>
      </c>
    </row>
    <row r="62" spans="1:2" s="1" customFormat="1" ht="15" customHeight="1">
      <c r="A62" s="8" t="s">
        <v>269</v>
      </c>
      <c r="B62" s="9">
        <v>6</v>
      </c>
    </row>
    <row r="63" spans="1:2" s="1" customFormat="1" ht="15" customHeight="1">
      <c r="A63" s="8" t="s">
        <v>270</v>
      </c>
      <c r="B63" s="9">
        <v>17</v>
      </c>
    </row>
    <row r="64" spans="1:2" s="1" customFormat="1" ht="15" customHeight="1">
      <c r="A64" s="8" t="s">
        <v>271</v>
      </c>
      <c r="B64" s="9">
        <v>9</v>
      </c>
    </row>
    <row r="65" spans="1:2" s="1" customFormat="1" ht="15" customHeight="1">
      <c r="A65" s="8" t="s">
        <v>272</v>
      </c>
      <c r="B65" s="9">
        <v>7</v>
      </c>
    </row>
    <row r="66" spans="1:2" s="1" customFormat="1" ht="15" customHeight="1">
      <c r="A66" s="8" t="s">
        <v>273</v>
      </c>
      <c r="B66" s="9">
        <v>5</v>
      </c>
    </row>
    <row r="67" spans="1:2" s="1" customFormat="1" ht="15" customHeight="1">
      <c r="A67" s="8" t="s">
        <v>274</v>
      </c>
      <c r="B67" s="9">
        <v>4</v>
      </c>
    </row>
    <row r="68" spans="1:2" s="1" customFormat="1" ht="15" customHeight="1">
      <c r="A68" s="8" t="s">
        <v>275</v>
      </c>
      <c r="B68" s="9">
        <v>5</v>
      </c>
    </row>
    <row r="69" spans="1:2" s="1" customFormat="1" ht="15" customHeight="1">
      <c r="A69" s="8" t="s">
        <v>276</v>
      </c>
      <c r="B69" s="9">
        <v>5</v>
      </c>
    </row>
    <row r="70" spans="1:2" s="1" customFormat="1" ht="15" customHeight="1">
      <c r="A70" s="8" t="s">
        <v>277</v>
      </c>
      <c r="B70" s="9">
        <v>30</v>
      </c>
    </row>
    <row r="71" spans="1:2" s="1" customFormat="1" ht="15" customHeight="1">
      <c r="A71" s="8" t="s">
        <v>278</v>
      </c>
      <c r="B71" s="9">
        <v>4</v>
      </c>
    </row>
    <row r="72" spans="1:2" s="1" customFormat="1" ht="15" customHeight="1">
      <c r="A72" s="8" t="s">
        <v>279</v>
      </c>
      <c r="B72" s="9">
        <v>25</v>
      </c>
    </row>
    <row r="73" spans="1:2" s="1" customFormat="1" ht="15" customHeight="1">
      <c r="A73" s="8" t="s">
        <v>280</v>
      </c>
      <c r="B73" s="9">
        <v>10</v>
      </c>
    </row>
    <row r="74" spans="1:2" s="1" customFormat="1" ht="15" customHeight="1">
      <c r="A74" s="8" t="s">
        <v>281</v>
      </c>
      <c r="B74" s="9">
        <v>5</v>
      </c>
    </row>
    <row r="75" spans="1:2" s="1" customFormat="1" ht="15" customHeight="1">
      <c r="A75" s="8" t="s">
        <v>282</v>
      </c>
      <c r="B75" s="9">
        <v>5</v>
      </c>
    </row>
    <row r="76" spans="1:2" s="1" customFormat="1" ht="15" customHeight="1">
      <c r="A76" s="8" t="s">
        <v>283</v>
      </c>
      <c r="B76" s="9">
        <v>11</v>
      </c>
    </row>
    <row r="77" spans="1:2" s="1" customFormat="1" ht="15" customHeight="1">
      <c r="A77" s="8" t="s">
        <v>284</v>
      </c>
      <c r="B77" s="9">
        <v>30</v>
      </c>
    </row>
    <row r="78" spans="1:2" s="1" customFormat="1" ht="15" customHeight="1">
      <c r="A78" s="8" t="s">
        <v>285</v>
      </c>
      <c r="B78" s="9">
        <v>13</v>
      </c>
    </row>
    <row r="79" spans="1:2" s="1" customFormat="1" ht="15" customHeight="1">
      <c r="A79" s="8" t="s">
        <v>286</v>
      </c>
      <c r="B79" s="9">
        <v>16</v>
      </c>
    </row>
    <row r="80" spans="1:2" s="1" customFormat="1" ht="15" customHeight="1">
      <c r="A80" s="8" t="s">
        <v>287</v>
      </c>
      <c r="B80" s="9">
        <v>12</v>
      </c>
    </row>
    <row r="81" spans="1:2" s="1" customFormat="1" ht="15" customHeight="1">
      <c r="A81" s="8" t="s">
        <v>288</v>
      </c>
      <c r="B81" s="9">
        <v>13</v>
      </c>
    </row>
    <row r="82" spans="1:2" s="1" customFormat="1" ht="15" customHeight="1">
      <c r="A82" s="8" t="s">
        <v>289</v>
      </c>
      <c r="B82" s="9">
        <v>11</v>
      </c>
    </row>
    <row r="83" spans="1:2" s="1" customFormat="1" ht="15" customHeight="1">
      <c r="A83" s="8" t="s">
        <v>290</v>
      </c>
      <c r="B83" s="9">
        <v>11</v>
      </c>
    </row>
    <row r="84" spans="1:2" s="1" customFormat="1" ht="15" customHeight="1">
      <c r="A84" s="8" t="s">
        <v>291</v>
      </c>
      <c r="B84" s="9">
        <v>11</v>
      </c>
    </row>
    <row r="85" spans="1:2" s="1" customFormat="1" ht="15" customHeight="1">
      <c r="A85" s="8" t="s">
        <v>292</v>
      </c>
      <c r="B85" s="9">
        <v>10</v>
      </c>
    </row>
    <row r="86" spans="1:2" s="1" customFormat="1" ht="15" customHeight="1">
      <c r="A86" s="8" t="s">
        <v>293</v>
      </c>
      <c r="B86" s="9">
        <v>6</v>
      </c>
    </row>
    <row r="87" spans="1:2" s="1" customFormat="1" ht="15" customHeight="1">
      <c r="A87" s="8" t="s">
        <v>294</v>
      </c>
      <c r="B87" s="9">
        <v>6</v>
      </c>
    </row>
    <row r="88" spans="1:2" s="1" customFormat="1" ht="15" customHeight="1">
      <c r="A88" s="8" t="s">
        <v>295</v>
      </c>
      <c r="B88" s="9">
        <v>10</v>
      </c>
    </row>
    <row r="89" spans="1:2" s="1" customFormat="1" ht="14.25" customHeight="1">
      <c r="A89" s="5" t="s">
        <v>207</v>
      </c>
      <c r="B89" s="6">
        <v>919</v>
      </c>
    </row>
    <row r="90" spans="1:2" s="1" customFormat="1" ht="14.25" customHeight="1">
      <c r="A90" s="8" t="s">
        <v>296</v>
      </c>
      <c r="B90" s="9">
        <v>83</v>
      </c>
    </row>
    <row r="91" spans="1:2" s="1" customFormat="1" ht="14.25" customHeight="1">
      <c r="A91" s="8" t="s">
        <v>213</v>
      </c>
      <c r="B91" s="9">
        <v>53</v>
      </c>
    </row>
    <row r="92" spans="1:2" s="1" customFormat="1" ht="14.25" customHeight="1">
      <c r="A92" s="8" t="s">
        <v>214</v>
      </c>
      <c r="B92" s="9">
        <v>2</v>
      </c>
    </row>
    <row r="93" spans="1:2" s="1" customFormat="1" ht="14.25" customHeight="1">
      <c r="A93" s="8" t="s">
        <v>215</v>
      </c>
      <c r="B93" s="9">
        <v>20</v>
      </c>
    </row>
    <row r="94" spans="1:2" s="1" customFormat="1" ht="14.25" customHeight="1">
      <c r="A94" s="8" t="s">
        <v>216</v>
      </c>
      <c r="B94" s="9">
        <v>65</v>
      </c>
    </row>
    <row r="95" spans="1:2" s="1" customFormat="1" ht="14.25" customHeight="1">
      <c r="A95" s="8" t="s">
        <v>223</v>
      </c>
      <c r="B95" s="9">
        <v>71</v>
      </c>
    </row>
    <row r="96" spans="1:2" s="1" customFormat="1" ht="14.25" customHeight="1">
      <c r="A96" s="8" t="s">
        <v>233</v>
      </c>
      <c r="B96" s="9">
        <v>76</v>
      </c>
    </row>
    <row r="97" spans="1:2" s="1" customFormat="1" ht="14.25" customHeight="1">
      <c r="A97" s="8" t="s">
        <v>241</v>
      </c>
      <c r="B97" s="9">
        <v>47</v>
      </c>
    </row>
    <row r="98" spans="1:2" s="1" customFormat="1" ht="14.25" customHeight="1">
      <c r="A98" s="8" t="s">
        <v>242</v>
      </c>
      <c r="B98" s="9">
        <v>76</v>
      </c>
    </row>
    <row r="99" spans="1:2" s="1" customFormat="1" ht="14.25" customHeight="1">
      <c r="A99" s="8" t="s">
        <v>246</v>
      </c>
      <c r="B99" s="9">
        <v>36</v>
      </c>
    </row>
    <row r="100" spans="1:2" s="1" customFormat="1" ht="14.25" customHeight="1">
      <c r="A100" s="8" t="s">
        <v>254</v>
      </c>
      <c r="B100" s="9">
        <v>41</v>
      </c>
    </row>
    <row r="101" spans="1:2" s="1" customFormat="1" ht="14.25" customHeight="1">
      <c r="A101" s="8" t="s">
        <v>256</v>
      </c>
      <c r="B101" s="9">
        <v>2</v>
      </c>
    </row>
    <row r="102" spans="1:2" s="1" customFormat="1" ht="14.25" customHeight="1">
      <c r="A102" s="8" t="s">
        <v>261</v>
      </c>
      <c r="B102" s="9">
        <v>75</v>
      </c>
    </row>
    <row r="103" spans="1:2" s="1" customFormat="1" ht="14.25" customHeight="1">
      <c r="A103" s="8" t="s">
        <v>272</v>
      </c>
      <c r="B103" s="9">
        <v>82</v>
      </c>
    </row>
    <row r="104" spans="1:2" s="1" customFormat="1" ht="14.25" customHeight="1">
      <c r="A104" s="8" t="s">
        <v>279</v>
      </c>
      <c r="B104" s="9">
        <v>44</v>
      </c>
    </row>
    <row r="105" spans="1:2" s="1" customFormat="1" ht="14.25" customHeight="1">
      <c r="A105" s="8" t="s">
        <v>283</v>
      </c>
      <c r="B105" s="9">
        <v>43</v>
      </c>
    </row>
    <row r="106" spans="1:2" s="1" customFormat="1" ht="14.25" customHeight="1">
      <c r="A106" s="8" t="s">
        <v>285</v>
      </c>
      <c r="B106" s="9">
        <v>2</v>
      </c>
    </row>
    <row r="107" spans="1:2" s="1" customFormat="1" ht="14.25" customHeight="1">
      <c r="A107" s="8" t="s">
        <v>292</v>
      </c>
      <c r="B107" s="9">
        <v>38</v>
      </c>
    </row>
    <row r="108" spans="1:2" s="1" customFormat="1" ht="14.25" customHeight="1">
      <c r="A108" s="8" t="s">
        <v>293</v>
      </c>
      <c r="B108" s="9">
        <v>28</v>
      </c>
    </row>
    <row r="109" spans="1:2" s="1" customFormat="1" ht="14.25" customHeight="1">
      <c r="A109" s="8" t="s">
        <v>294</v>
      </c>
      <c r="B109" s="9">
        <v>15</v>
      </c>
    </row>
    <row r="110" spans="1:2" s="1" customFormat="1" ht="14.25" customHeight="1">
      <c r="A110" s="8" t="s">
        <v>295</v>
      </c>
      <c r="B110" s="9">
        <v>20</v>
      </c>
    </row>
    <row r="111" spans="1:2" s="1" customFormat="1" ht="14.25" customHeight="1">
      <c r="A111" s="5" t="s">
        <v>208</v>
      </c>
      <c r="B111" s="6">
        <v>850</v>
      </c>
    </row>
    <row r="112" spans="1:2" s="1" customFormat="1" ht="14.25" customHeight="1">
      <c r="A112" s="8" t="s">
        <v>296</v>
      </c>
      <c r="B112" s="9">
        <v>62</v>
      </c>
    </row>
    <row r="113" spans="1:2" s="1" customFormat="1" ht="14.25" customHeight="1">
      <c r="A113" s="8" t="s">
        <v>213</v>
      </c>
      <c r="B113" s="9">
        <v>45</v>
      </c>
    </row>
    <row r="114" spans="1:2" s="1" customFormat="1" ht="14.25" customHeight="1">
      <c r="A114" s="8" t="s">
        <v>216</v>
      </c>
      <c r="B114" s="9">
        <v>55</v>
      </c>
    </row>
    <row r="115" spans="1:2" s="1" customFormat="1" ht="14.25" customHeight="1">
      <c r="A115" s="8" t="s">
        <v>223</v>
      </c>
      <c r="B115" s="9">
        <v>90</v>
      </c>
    </row>
    <row r="116" spans="1:2" s="1" customFormat="1" ht="14.25" customHeight="1">
      <c r="A116" s="8" t="s">
        <v>233</v>
      </c>
      <c r="B116" s="9">
        <v>111</v>
      </c>
    </row>
    <row r="117" spans="1:2" s="1" customFormat="1" ht="14.25" customHeight="1">
      <c r="A117" s="8" t="s">
        <v>239</v>
      </c>
      <c r="B117" s="9">
        <v>8</v>
      </c>
    </row>
    <row r="118" spans="1:2" s="1" customFormat="1" ht="14.25" customHeight="1">
      <c r="A118" s="8" t="s">
        <v>241</v>
      </c>
      <c r="B118" s="9">
        <v>22</v>
      </c>
    </row>
    <row r="119" spans="1:2" s="1" customFormat="1" ht="14.25" customHeight="1">
      <c r="A119" s="8" t="s">
        <v>242</v>
      </c>
      <c r="B119" s="9">
        <v>53</v>
      </c>
    </row>
    <row r="120" spans="1:2" s="1" customFormat="1" ht="14.25" customHeight="1">
      <c r="A120" s="8" t="s">
        <v>246</v>
      </c>
      <c r="B120" s="9">
        <v>66</v>
      </c>
    </row>
    <row r="121" spans="1:2" s="1" customFormat="1" ht="14.25" customHeight="1">
      <c r="A121" s="8" t="s">
        <v>253</v>
      </c>
      <c r="B121" s="9">
        <v>4</v>
      </c>
    </row>
    <row r="122" spans="1:2" s="1" customFormat="1" ht="14.25" customHeight="1">
      <c r="A122" s="8" t="s">
        <v>254</v>
      </c>
      <c r="B122" s="9">
        <v>63</v>
      </c>
    </row>
    <row r="123" spans="1:2" s="1" customFormat="1" ht="14.25" customHeight="1">
      <c r="A123" s="8" t="s">
        <v>261</v>
      </c>
      <c r="B123" s="9">
        <v>53</v>
      </c>
    </row>
    <row r="124" spans="1:2" s="1" customFormat="1" ht="14.25" customHeight="1">
      <c r="A124" s="8" t="s">
        <v>263</v>
      </c>
      <c r="B124" s="9">
        <v>13</v>
      </c>
    </row>
    <row r="125" spans="1:2" s="1" customFormat="1" ht="14.25" customHeight="1">
      <c r="A125" s="8" t="s">
        <v>265</v>
      </c>
      <c r="B125" s="9">
        <v>5</v>
      </c>
    </row>
    <row r="126" spans="1:2" s="1" customFormat="1" ht="14.25" customHeight="1">
      <c r="A126" s="8" t="s">
        <v>272</v>
      </c>
      <c r="B126" s="9">
        <v>40</v>
      </c>
    </row>
    <row r="127" spans="1:2" s="1" customFormat="1" ht="14.25" customHeight="1">
      <c r="A127" s="8" t="s">
        <v>279</v>
      </c>
      <c r="B127" s="9">
        <v>43</v>
      </c>
    </row>
    <row r="128" spans="1:2" s="1" customFormat="1" ht="14.25" customHeight="1">
      <c r="A128" s="8" t="s">
        <v>283</v>
      </c>
      <c r="B128" s="9">
        <v>61</v>
      </c>
    </row>
    <row r="129" spans="1:2" s="1" customFormat="1" ht="14.25" customHeight="1">
      <c r="A129" s="8" t="s">
        <v>289</v>
      </c>
      <c r="B129" s="9">
        <v>5</v>
      </c>
    </row>
    <row r="130" spans="1:2" s="1" customFormat="1" ht="14.25" customHeight="1">
      <c r="A130" s="8" t="s">
        <v>292</v>
      </c>
      <c r="B130" s="9">
        <v>16</v>
      </c>
    </row>
    <row r="131" spans="1:2" s="1" customFormat="1" ht="14.25" customHeight="1">
      <c r="A131" s="8" t="s">
        <v>293</v>
      </c>
      <c r="B131" s="9">
        <v>21</v>
      </c>
    </row>
    <row r="132" spans="1:2" s="1" customFormat="1" ht="14.25" customHeight="1">
      <c r="A132" s="8" t="s">
        <v>294</v>
      </c>
      <c r="B132" s="9">
        <v>10</v>
      </c>
    </row>
    <row r="133" spans="1:2" s="1" customFormat="1" ht="14.25" customHeight="1">
      <c r="A133" s="8" t="s">
        <v>295</v>
      </c>
      <c r="B133" s="9">
        <v>4</v>
      </c>
    </row>
    <row r="134" spans="1:2" s="1" customFormat="1" ht="15" customHeight="1">
      <c r="A134" s="5" t="s">
        <v>209</v>
      </c>
      <c r="B134" s="6">
        <v>1324</v>
      </c>
    </row>
    <row r="135" spans="1:2" s="1" customFormat="1" ht="15" customHeight="1">
      <c r="A135" s="8" t="s">
        <v>296</v>
      </c>
      <c r="B135" s="9">
        <v>40</v>
      </c>
    </row>
    <row r="136" spans="1:2" s="1" customFormat="1" ht="15" customHeight="1">
      <c r="A136" s="8" t="s">
        <v>213</v>
      </c>
      <c r="B136" s="9">
        <v>10</v>
      </c>
    </row>
    <row r="137" spans="1:2" s="1" customFormat="1" ht="15" customHeight="1">
      <c r="A137" s="8" t="s">
        <v>214</v>
      </c>
      <c r="B137" s="9">
        <v>26</v>
      </c>
    </row>
    <row r="138" spans="1:2" s="1" customFormat="1" ht="15" customHeight="1">
      <c r="A138" s="8" t="s">
        <v>215</v>
      </c>
      <c r="B138" s="9">
        <v>22</v>
      </c>
    </row>
    <row r="139" spans="1:2" s="1" customFormat="1" ht="15" customHeight="1">
      <c r="A139" s="8" t="s">
        <v>217</v>
      </c>
      <c r="B139" s="9">
        <v>7</v>
      </c>
    </row>
    <row r="140" spans="1:2" s="1" customFormat="1" ht="15" customHeight="1">
      <c r="A140" s="8" t="s">
        <v>218</v>
      </c>
      <c r="B140" s="9">
        <v>35</v>
      </c>
    </row>
    <row r="141" spans="1:2" s="1" customFormat="1" ht="15" customHeight="1">
      <c r="A141" s="8" t="s">
        <v>219</v>
      </c>
      <c r="B141" s="9">
        <v>16</v>
      </c>
    </row>
    <row r="142" spans="1:2" s="1" customFormat="1" ht="15" customHeight="1">
      <c r="A142" s="8" t="s">
        <v>220</v>
      </c>
      <c r="B142" s="9">
        <v>22</v>
      </c>
    </row>
    <row r="143" spans="1:2" s="1" customFormat="1" ht="15" customHeight="1">
      <c r="A143" s="8" t="s">
        <v>222</v>
      </c>
      <c r="B143" s="9">
        <v>20</v>
      </c>
    </row>
    <row r="144" spans="1:2" s="1" customFormat="1" ht="15" customHeight="1">
      <c r="A144" s="8" t="s">
        <v>223</v>
      </c>
      <c r="B144" s="9">
        <v>35</v>
      </c>
    </row>
    <row r="145" spans="1:2" s="1" customFormat="1" ht="15" customHeight="1">
      <c r="A145" s="8" t="s">
        <v>224</v>
      </c>
      <c r="B145" s="9">
        <v>5</v>
      </c>
    </row>
    <row r="146" spans="1:2" s="1" customFormat="1" ht="15" customHeight="1">
      <c r="A146" s="8" t="s">
        <v>225</v>
      </c>
      <c r="B146" s="9">
        <v>32</v>
      </c>
    </row>
    <row r="147" spans="1:2" s="1" customFormat="1" ht="15" customHeight="1">
      <c r="A147" s="8" t="s">
        <v>227</v>
      </c>
      <c r="B147" s="9">
        <v>12</v>
      </c>
    </row>
    <row r="148" spans="1:2" s="1" customFormat="1" ht="15" customHeight="1">
      <c r="A148" s="8" t="s">
        <v>228</v>
      </c>
      <c r="B148" s="9">
        <v>18</v>
      </c>
    </row>
    <row r="149" spans="1:2" s="1" customFormat="1" ht="15" customHeight="1">
      <c r="A149" s="8" t="s">
        <v>229</v>
      </c>
      <c r="B149" s="9">
        <v>50</v>
      </c>
    </row>
    <row r="150" spans="1:2" s="1" customFormat="1" ht="15" customHeight="1">
      <c r="A150" s="8" t="s">
        <v>230</v>
      </c>
      <c r="B150" s="9">
        <v>20</v>
      </c>
    </row>
    <row r="151" spans="1:2" s="1" customFormat="1" ht="15" customHeight="1">
      <c r="A151" s="8" t="s">
        <v>231</v>
      </c>
      <c r="B151" s="9">
        <v>26</v>
      </c>
    </row>
    <row r="152" spans="1:2" s="1" customFormat="1" ht="15" customHeight="1">
      <c r="A152" s="8" t="s">
        <v>232</v>
      </c>
      <c r="B152" s="9">
        <v>23</v>
      </c>
    </row>
    <row r="153" spans="1:2" s="1" customFormat="1" ht="15" customHeight="1">
      <c r="A153" s="8" t="s">
        <v>233</v>
      </c>
      <c r="B153" s="9">
        <v>110</v>
      </c>
    </row>
    <row r="154" spans="1:2" s="1" customFormat="1" ht="15" customHeight="1">
      <c r="A154" s="8" t="s">
        <v>235</v>
      </c>
      <c r="B154" s="9">
        <v>36</v>
      </c>
    </row>
    <row r="155" spans="1:2" s="1" customFormat="1" ht="15" customHeight="1">
      <c r="A155" s="8" t="s">
        <v>236</v>
      </c>
      <c r="B155" s="9">
        <v>35</v>
      </c>
    </row>
    <row r="156" spans="1:2" s="1" customFormat="1" ht="15" customHeight="1">
      <c r="A156" s="8" t="s">
        <v>237</v>
      </c>
      <c r="B156" s="9">
        <v>20</v>
      </c>
    </row>
    <row r="157" spans="1:2" s="1" customFormat="1" ht="15" customHeight="1">
      <c r="A157" s="8" t="s">
        <v>238</v>
      </c>
      <c r="B157" s="9">
        <v>11</v>
      </c>
    </row>
    <row r="158" spans="1:2" s="1" customFormat="1" ht="15" customHeight="1">
      <c r="A158" s="8" t="s">
        <v>239</v>
      </c>
      <c r="B158" s="9">
        <v>20</v>
      </c>
    </row>
    <row r="159" spans="1:2" s="1" customFormat="1" ht="15" customHeight="1">
      <c r="A159" s="8" t="s">
        <v>240</v>
      </c>
      <c r="B159" s="9">
        <v>42</v>
      </c>
    </row>
    <row r="160" spans="1:2" s="1" customFormat="1" ht="15" customHeight="1">
      <c r="A160" s="8" t="s">
        <v>242</v>
      </c>
      <c r="B160" s="9">
        <v>10</v>
      </c>
    </row>
    <row r="161" spans="1:2" s="1" customFormat="1" ht="15" customHeight="1">
      <c r="A161" s="8" t="s">
        <v>243</v>
      </c>
      <c r="B161" s="9">
        <v>20</v>
      </c>
    </row>
    <row r="162" spans="1:2" s="1" customFormat="1" ht="15" customHeight="1">
      <c r="A162" s="8" t="s">
        <v>244</v>
      </c>
      <c r="B162" s="9">
        <v>15</v>
      </c>
    </row>
    <row r="163" spans="1:2" s="1" customFormat="1" ht="15" customHeight="1">
      <c r="A163" s="8" t="s">
        <v>246</v>
      </c>
      <c r="B163" s="9">
        <v>5</v>
      </c>
    </row>
    <row r="164" spans="1:2" s="1" customFormat="1" ht="15" customHeight="1">
      <c r="A164" s="8" t="s">
        <v>249</v>
      </c>
      <c r="B164" s="9">
        <v>8</v>
      </c>
    </row>
    <row r="165" spans="1:2" s="1" customFormat="1" ht="15" customHeight="1">
      <c r="A165" s="8" t="s">
        <v>250</v>
      </c>
      <c r="B165" s="9">
        <v>51</v>
      </c>
    </row>
    <row r="166" spans="1:2" s="1" customFormat="1" ht="15" customHeight="1">
      <c r="A166" s="8" t="s">
        <v>251</v>
      </c>
      <c r="B166" s="9">
        <v>17</v>
      </c>
    </row>
    <row r="167" spans="1:2" s="1" customFormat="1" ht="15" customHeight="1">
      <c r="A167" s="8" t="s">
        <v>252</v>
      </c>
      <c r="B167" s="9">
        <v>7</v>
      </c>
    </row>
    <row r="168" spans="1:2" s="1" customFormat="1" ht="15" customHeight="1">
      <c r="A168" s="8" t="s">
        <v>253</v>
      </c>
      <c r="B168" s="9">
        <v>35</v>
      </c>
    </row>
    <row r="169" spans="1:2" s="1" customFormat="1" ht="15" customHeight="1">
      <c r="A169" s="8" t="s">
        <v>255</v>
      </c>
      <c r="B169" s="9">
        <v>17</v>
      </c>
    </row>
    <row r="170" spans="1:2" s="1" customFormat="1" ht="15" customHeight="1">
      <c r="A170" s="8" t="s">
        <v>256</v>
      </c>
      <c r="B170" s="9">
        <v>22</v>
      </c>
    </row>
    <row r="171" spans="1:2" s="1" customFormat="1" ht="15" customHeight="1">
      <c r="A171" s="8" t="s">
        <v>257</v>
      </c>
      <c r="B171" s="9">
        <v>30</v>
      </c>
    </row>
    <row r="172" spans="1:2" s="1" customFormat="1" ht="15" customHeight="1">
      <c r="A172" s="8" t="s">
        <v>258</v>
      </c>
      <c r="B172" s="9">
        <v>12</v>
      </c>
    </row>
    <row r="173" spans="1:2" s="1" customFormat="1" ht="15" customHeight="1">
      <c r="A173" s="8" t="s">
        <v>259</v>
      </c>
      <c r="B173" s="9">
        <v>28</v>
      </c>
    </row>
    <row r="174" spans="1:2" s="1" customFormat="1" ht="15" customHeight="1">
      <c r="A174" s="8" t="s">
        <v>260</v>
      </c>
      <c r="B174" s="9">
        <v>6</v>
      </c>
    </row>
    <row r="175" spans="1:2" s="1" customFormat="1" ht="15" customHeight="1">
      <c r="A175" s="8" t="s">
        <v>265</v>
      </c>
      <c r="B175" s="9">
        <v>18</v>
      </c>
    </row>
    <row r="176" spans="1:2" s="1" customFormat="1" ht="15" customHeight="1">
      <c r="A176" s="8" t="s">
        <v>268</v>
      </c>
      <c r="B176" s="9">
        <v>25</v>
      </c>
    </row>
    <row r="177" spans="1:2" s="1" customFormat="1" ht="15" customHeight="1">
      <c r="A177" s="8" t="s">
        <v>271</v>
      </c>
      <c r="B177" s="9">
        <v>5</v>
      </c>
    </row>
    <row r="178" spans="1:2" s="1" customFormat="1" ht="15" customHeight="1">
      <c r="A178" s="8" t="s">
        <v>272</v>
      </c>
      <c r="B178" s="9">
        <v>10</v>
      </c>
    </row>
    <row r="179" spans="1:2" s="1" customFormat="1" ht="15" customHeight="1">
      <c r="A179" s="8" t="s">
        <v>274</v>
      </c>
      <c r="B179" s="9">
        <v>20</v>
      </c>
    </row>
    <row r="180" spans="1:2" s="1" customFormat="1" ht="15" customHeight="1">
      <c r="A180" s="8" t="s">
        <v>275</v>
      </c>
      <c r="B180" s="9">
        <v>26</v>
      </c>
    </row>
    <row r="181" spans="1:2" s="1" customFormat="1" ht="15" customHeight="1">
      <c r="A181" s="8" t="s">
        <v>276</v>
      </c>
      <c r="B181" s="9">
        <v>26</v>
      </c>
    </row>
    <row r="182" spans="1:2" s="1" customFormat="1" ht="15" customHeight="1">
      <c r="A182" s="8" t="s">
        <v>277</v>
      </c>
      <c r="B182" s="9">
        <v>26</v>
      </c>
    </row>
    <row r="183" spans="1:2" s="1" customFormat="1" ht="15" customHeight="1">
      <c r="A183" s="8" t="s">
        <v>278</v>
      </c>
      <c r="B183" s="9">
        <v>30</v>
      </c>
    </row>
    <row r="184" spans="1:2" s="1" customFormat="1" ht="15" customHeight="1">
      <c r="A184" s="8" t="s">
        <v>282</v>
      </c>
      <c r="B184" s="9">
        <v>21</v>
      </c>
    </row>
    <row r="185" spans="1:2" s="1" customFormat="1" ht="15" customHeight="1">
      <c r="A185" s="8" t="s">
        <v>285</v>
      </c>
      <c r="B185" s="9">
        <v>26</v>
      </c>
    </row>
    <row r="186" spans="1:2" s="1" customFormat="1" ht="15" customHeight="1">
      <c r="A186" s="8" t="s">
        <v>286</v>
      </c>
      <c r="B186" s="9">
        <v>10</v>
      </c>
    </row>
    <row r="187" spans="1:2" s="1" customFormat="1" ht="15" customHeight="1">
      <c r="A187" s="8" t="s">
        <v>287</v>
      </c>
      <c r="B187" s="9">
        <v>8</v>
      </c>
    </row>
    <row r="188" spans="1:2" s="1" customFormat="1" ht="15" customHeight="1">
      <c r="A188" s="8" t="s">
        <v>288</v>
      </c>
      <c r="B188" s="9">
        <v>26</v>
      </c>
    </row>
    <row r="189" spans="1:2" s="1" customFormat="1" ht="15" customHeight="1">
      <c r="A189" s="8" t="s">
        <v>289</v>
      </c>
      <c r="B189" s="9">
        <v>30</v>
      </c>
    </row>
    <row r="190" spans="1:2" s="1" customFormat="1" ht="15" customHeight="1">
      <c r="A190" s="8" t="s">
        <v>290</v>
      </c>
      <c r="B190" s="9">
        <v>20</v>
      </c>
    </row>
    <row r="191" spans="1:2" s="1" customFormat="1" ht="15" customHeight="1">
      <c r="A191" s="8" t="s">
        <v>292</v>
      </c>
      <c r="B191" s="9">
        <v>10</v>
      </c>
    </row>
    <row r="192" spans="1:2" s="1" customFormat="1" ht="15" customHeight="1">
      <c r="A192" s="8" t="s">
        <v>293</v>
      </c>
      <c r="B192" s="9">
        <v>5</v>
      </c>
    </row>
    <row r="193" spans="1:2" s="1" customFormat="1" ht="15" customHeight="1">
      <c r="A193" s="8" t="s">
        <v>295</v>
      </c>
      <c r="B193" s="9">
        <v>6</v>
      </c>
    </row>
    <row r="194" ht="15" customHeight="1"/>
    <row r="195" ht="15" customHeight="1">
      <c r="A195" s="10" t="s">
        <v>297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5" right="0.75" top="1" bottom="0.8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0.710937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10.5" customHeight="1">
      <c r="A1" s="7"/>
      <c r="B1" s="43"/>
      <c r="C1" s="43"/>
      <c r="D1" s="43"/>
      <c r="E1" s="43"/>
      <c r="F1" s="43"/>
    </row>
    <row r="2" spans="1:6" s="1" customFormat="1" ht="27" customHeight="1">
      <c r="A2" s="66" t="s">
        <v>38</v>
      </c>
      <c r="B2" s="66"/>
      <c r="C2" s="43"/>
      <c r="D2" s="43"/>
      <c r="E2" s="43"/>
      <c r="F2" s="43"/>
    </row>
    <row r="3" spans="2:6" s="1" customFormat="1" ht="18.75" customHeight="1">
      <c r="B3" s="3" t="s">
        <v>1</v>
      </c>
      <c r="C3" s="7"/>
      <c r="D3" s="7"/>
      <c r="E3" s="7"/>
      <c r="F3" s="7"/>
    </row>
    <row r="4" spans="1:6" s="1" customFormat="1" ht="24" customHeight="1">
      <c r="A4" s="23" t="s">
        <v>2</v>
      </c>
      <c r="B4" s="23"/>
      <c r="C4" s="7"/>
      <c r="D4" s="7"/>
      <c r="E4" s="7"/>
      <c r="F4" s="7"/>
    </row>
    <row r="5" spans="1:6" s="1" customFormat="1" ht="21.75" customHeight="1">
      <c r="A5" s="23" t="s">
        <v>4</v>
      </c>
      <c r="B5" s="23" t="s">
        <v>5</v>
      </c>
      <c r="C5" s="7"/>
      <c r="D5" s="7"/>
      <c r="E5" s="7"/>
      <c r="F5" s="7"/>
    </row>
    <row r="6" spans="1:6" s="1" customFormat="1" ht="21" customHeight="1">
      <c r="A6" s="8" t="s">
        <v>7</v>
      </c>
      <c r="B6" s="28">
        <f>SUM(B7:B8)</f>
        <v>81535.95</v>
      </c>
      <c r="C6" s="7"/>
      <c r="D6" s="7"/>
      <c r="E6" s="7"/>
      <c r="F6" s="7"/>
    </row>
    <row r="7" spans="1:6" s="1" customFormat="1" ht="21" customHeight="1">
      <c r="A7" s="8" t="s">
        <v>9</v>
      </c>
      <c r="B7" s="67">
        <v>81535.95</v>
      </c>
      <c r="C7" s="7"/>
      <c r="D7" s="7"/>
      <c r="E7" s="7"/>
      <c r="F7" s="7"/>
    </row>
    <row r="8" spans="1:6" s="1" customFormat="1" ht="21" customHeight="1">
      <c r="A8" s="12" t="s">
        <v>11</v>
      </c>
      <c r="B8" s="67"/>
      <c r="C8" s="7"/>
      <c r="D8" s="7"/>
      <c r="E8" s="7"/>
      <c r="F8" s="7"/>
    </row>
    <row r="9" spans="1:6" s="1" customFormat="1" ht="21" customHeight="1">
      <c r="A9" s="8" t="s">
        <v>13</v>
      </c>
      <c r="B9" s="67"/>
      <c r="C9" s="7"/>
      <c r="D9" s="7"/>
      <c r="E9" s="7"/>
      <c r="F9" s="7"/>
    </row>
    <row r="10" spans="1:6" s="1" customFormat="1" ht="21" customHeight="1">
      <c r="A10" s="8" t="s">
        <v>15</v>
      </c>
      <c r="B10" s="67">
        <v>19812.1</v>
      </c>
      <c r="C10" s="7"/>
      <c r="D10" s="7"/>
      <c r="E10" s="7"/>
      <c r="F10" s="7"/>
    </row>
    <row r="11" spans="1:6" s="1" customFormat="1" ht="21" customHeight="1">
      <c r="A11" s="8" t="s">
        <v>17</v>
      </c>
      <c r="B11" s="67">
        <v>16</v>
      </c>
      <c r="C11" s="7"/>
      <c r="D11" s="7"/>
      <c r="E11" s="7"/>
      <c r="F11" s="7"/>
    </row>
    <row r="12" spans="1:6" s="1" customFormat="1" ht="21" customHeight="1">
      <c r="A12" s="8" t="s">
        <v>19</v>
      </c>
      <c r="B12" s="67"/>
      <c r="C12" s="7"/>
      <c r="D12" s="7"/>
      <c r="E12" s="7"/>
      <c r="F12" s="7"/>
    </row>
    <row r="13" spans="1:6" s="1" customFormat="1" ht="21" customHeight="1">
      <c r="A13" s="8" t="s">
        <v>21</v>
      </c>
      <c r="B13" s="68">
        <v>5974.74</v>
      </c>
      <c r="C13" s="7"/>
      <c r="D13" s="7"/>
      <c r="E13" s="7"/>
      <c r="F13" s="7"/>
    </row>
    <row r="14" spans="1:6" s="1" customFormat="1" ht="21" customHeight="1">
      <c r="A14" s="12"/>
      <c r="B14" s="58"/>
      <c r="C14" s="7"/>
      <c r="D14" s="7"/>
      <c r="E14" s="7"/>
      <c r="F14" s="7"/>
    </row>
    <row r="15" spans="1:6" s="1" customFormat="1" ht="21" customHeight="1">
      <c r="A15" s="12"/>
      <c r="B15" s="58"/>
      <c r="C15" s="7"/>
      <c r="D15" s="7"/>
      <c r="E15" s="7"/>
      <c r="F15" s="7"/>
    </row>
    <row r="16" spans="1:6" s="1" customFormat="1" ht="21" customHeight="1">
      <c r="A16" s="12"/>
      <c r="B16" s="69"/>
      <c r="C16" s="7"/>
      <c r="D16" s="7"/>
      <c r="E16" s="7"/>
      <c r="F16" s="7"/>
    </row>
    <row r="17" spans="1:6" s="1" customFormat="1" ht="21" customHeight="1">
      <c r="A17" s="12"/>
      <c r="B17" s="69"/>
      <c r="C17" s="7"/>
      <c r="D17" s="7"/>
      <c r="E17" s="7"/>
      <c r="F17" s="7"/>
    </row>
    <row r="18" spans="1:6" s="1" customFormat="1" ht="21" customHeight="1">
      <c r="A18" s="12"/>
      <c r="B18" s="69"/>
      <c r="C18" s="7"/>
      <c r="D18" s="7"/>
      <c r="E18" s="7"/>
      <c r="F18" s="7"/>
    </row>
    <row r="19" spans="1:6" s="1" customFormat="1" ht="21" customHeight="1">
      <c r="A19" s="12"/>
      <c r="B19" s="69"/>
      <c r="C19" s="7"/>
      <c r="D19" s="7"/>
      <c r="E19" s="7"/>
      <c r="F19" s="7"/>
    </row>
    <row r="20" spans="1:6" s="1" customFormat="1" ht="21" customHeight="1">
      <c r="A20" s="12"/>
      <c r="B20" s="69"/>
      <c r="C20" s="7"/>
      <c r="D20" s="7"/>
      <c r="E20" s="7"/>
      <c r="F20" s="7"/>
    </row>
    <row r="21" spans="1:6" s="1" customFormat="1" ht="21" customHeight="1">
      <c r="A21" s="12"/>
      <c r="B21" s="70"/>
      <c r="C21" s="7"/>
      <c r="D21" s="7"/>
      <c r="E21" s="7"/>
      <c r="F21" s="7"/>
    </row>
    <row r="22" spans="1:6" s="1" customFormat="1" ht="21" customHeight="1">
      <c r="A22" s="8"/>
      <c r="B22" s="70"/>
      <c r="C22" s="7"/>
      <c r="D22" s="7"/>
      <c r="E22" s="7"/>
      <c r="F22" s="7"/>
    </row>
    <row r="23" spans="1:6" s="1" customFormat="1" ht="21" customHeight="1">
      <c r="A23" s="23" t="s">
        <v>31</v>
      </c>
      <c r="B23" s="58">
        <v>107338.79</v>
      </c>
      <c r="C23" s="7"/>
      <c r="D23" s="7"/>
      <c r="E23" s="7"/>
      <c r="F23" s="7"/>
    </row>
    <row r="24" spans="1:6" s="1" customFormat="1" ht="21" customHeight="1">
      <c r="A24" s="8" t="s">
        <v>33</v>
      </c>
      <c r="B24" s="67">
        <v>7835.57</v>
      </c>
      <c r="C24" s="7"/>
      <c r="D24" s="7"/>
      <c r="E24" s="7"/>
      <c r="F24" s="7"/>
    </row>
    <row r="25" spans="1:6" s="1" customFormat="1" ht="21" customHeight="1">
      <c r="A25" s="8" t="s">
        <v>35</v>
      </c>
      <c r="B25" s="67">
        <v>1800.06</v>
      </c>
      <c r="C25" s="43"/>
      <c r="D25" s="43"/>
      <c r="E25" s="43"/>
      <c r="F25" s="43"/>
    </row>
    <row r="26" spans="1:6" s="1" customFormat="1" ht="21" customHeight="1">
      <c r="A26" s="23" t="s">
        <v>36</v>
      </c>
      <c r="B26" s="58">
        <f>SUM(B23:B25)</f>
        <v>116974.41999999998</v>
      </c>
      <c r="C26" s="43"/>
      <c r="D26" s="43"/>
      <c r="E26" s="43"/>
      <c r="F26" s="43"/>
    </row>
    <row r="27" spans="1:6" s="1" customFormat="1" ht="15">
      <c r="A27" s="60"/>
      <c r="B27" s="61"/>
      <c r="C27" s="43"/>
      <c r="D27" s="43"/>
      <c r="E27" s="43"/>
      <c r="F27" s="43"/>
    </row>
    <row r="28" spans="1:6" s="1" customFormat="1" ht="15">
      <c r="A28" s="43"/>
      <c r="B28" s="43"/>
      <c r="C28" s="43"/>
      <c r="D28" s="43"/>
      <c r="E28" s="43"/>
      <c r="F28" s="43"/>
    </row>
    <row r="29" spans="1:6" s="1" customFormat="1" ht="15">
      <c r="A29" s="43"/>
      <c r="B29" s="43"/>
      <c r="C29" s="43"/>
      <c r="D29" s="43"/>
      <c r="E29" s="43"/>
      <c r="F29" s="43"/>
    </row>
    <row r="30" spans="1:6" s="1" customFormat="1" ht="15">
      <c r="A30" s="43"/>
      <c r="B30" s="43"/>
      <c r="C30" s="43"/>
      <c r="D30" s="43"/>
      <c r="E30" s="43"/>
      <c r="F30" s="43"/>
    </row>
    <row r="31" spans="1:2" s="1" customFormat="1" ht="15">
      <c r="A31" s="60"/>
      <c r="B31" s="43"/>
    </row>
    <row r="32" s="1" customFormat="1" ht="15"/>
    <row r="33" s="1" customFormat="1" ht="15"/>
    <row r="34" spans="3:6" s="1" customFormat="1" ht="15">
      <c r="C34" s="43"/>
      <c r="D34" s="43"/>
      <c r="E34" s="43"/>
      <c r="F34" s="43"/>
    </row>
    <row r="35" spans="1:2" s="1" customFormat="1" ht="15">
      <c r="A35" s="60"/>
      <c r="B35" s="43"/>
    </row>
    <row r="36" s="1" customFormat="1" ht="15"/>
    <row r="37" s="1" customFormat="1" ht="15"/>
    <row r="38" spans="3:6" s="1" customFormat="1" ht="15">
      <c r="C38" s="43"/>
      <c r="D38" s="43"/>
      <c r="E38" s="43"/>
      <c r="F38" s="43"/>
    </row>
    <row r="39" spans="1:2" s="1" customFormat="1" ht="15">
      <c r="A39" s="60"/>
      <c r="B39" s="4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3:6" s="1" customFormat="1" ht="15">
      <c r="C56" s="43"/>
      <c r="D56" s="43"/>
      <c r="E56" s="43"/>
      <c r="F56" s="43"/>
    </row>
    <row r="57" spans="1:2" s="1" customFormat="1" ht="15">
      <c r="A57" s="60"/>
      <c r="B57" s="43"/>
    </row>
    <row r="58" spans="3:6" s="1" customFormat="1" ht="15">
      <c r="C58" s="43"/>
      <c r="D58" s="43"/>
      <c r="E58" s="43"/>
      <c r="F58" s="43"/>
    </row>
    <row r="59" spans="1:2" s="1" customFormat="1" ht="15">
      <c r="A59" s="60"/>
      <c r="B59" s="4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3:6" s="1" customFormat="1" ht="14.25" customHeight="1">
      <c r="C71" s="43"/>
      <c r="D71" s="43"/>
      <c r="E71" s="43"/>
      <c r="F71" s="43"/>
    </row>
    <row r="72" spans="1:6" s="1" customFormat="1" ht="15">
      <c r="A72" s="62"/>
      <c r="B72" s="43"/>
      <c r="C72" s="43"/>
      <c r="D72" s="43"/>
      <c r="E72" s="43"/>
      <c r="F72" s="43"/>
    </row>
    <row r="73" spans="1:6" s="1" customFormat="1" ht="14.25" customHeight="1">
      <c r="A73" s="60"/>
      <c r="B73" s="43"/>
      <c r="C73" s="43"/>
      <c r="D73" s="43"/>
      <c r="E73" s="43"/>
      <c r="F73" s="43"/>
    </row>
    <row r="74" spans="1:6" s="1" customFormat="1" ht="15">
      <c r="A74" s="62"/>
      <c r="B74" s="43"/>
      <c r="C74" s="43"/>
      <c r="D74" s="43"/>
      <c r="E74" s="43"/>
      <c r="F74" s="43"/>
    </row>
    <row r="75" spans="1:2" s="1" customFormat="1" ht="15">
      <c r="A75" s="60"/>
      <c r="B75" s="43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A2" sqref="A2:H2"/>
    </sheetView>
  </sheetViews>
  <sheetFormatPr defaultColWidth="9.140625" defaultRowHeight="12.75" customHeight="1"/>
  <cols>
    <col min="1" max="1" width="10.7109375" style="1" customWidth="1"/>
    <col min="2" max="2" width="32.00390625" style="1" customWidth="1"/>
    <col min="3" max="3" width="12.7109375" style="1" customWidth="1"/>
    <col min="4" max="6" width="11.7109375" style="1" customWidth="1"/>
    <col min="7" max="7" width="10.140625" style="1" customWidth="1"/>
    <col min="8" max="8" width="7.7109375" style="1" customWidth="1"/>
    <col min="9" max="37" width="9.140625" style="1" customWidth="1"/>
  </cols>
  <sheetData>
    <row r="1" spans="1:8" s="1" customFormat="1" ht="12.75" customHeight="1">
      <c r="A1" s="19"/>
      <c r="B1" s="19"/>
      <c r="H1" s="3"/>
    </row>
    <row r="2" spans="1:36" s="1" customFormat="1" ht="26.25" customHeight="1">
      <c r="A2" s="20" t="s">
        <v>39</v>
      </c>
      <c r="B2" s="20"/>
      <c r="C2" s="20"/>
      <c r="D2" s="20"/>
      <c r="E2" s="20"/>
      <c r="F2" s="20"/>
      <c r="G2" s="20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s="1" customFormat="1" ht="18.75" customHeight="1">
      <c r="A3" s="7"/>
      <c r="B3" s="7"/>
      <c r="C3" s="7"/>
      <c r="D3" s="7"/>
      <c r="E3" s="7"/>
      <c r="F3" s="7"/>
      <c r="G3" s="7"/>
      <c r="H3" s="3" t="s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s="1" customFormat="1" ht="23.25" customHeight="1">
      <c r="A4" s="23" t="s">
        <v>40</v>
      </c>
      <c r="B4" s="23"/>
      <c r="C4" s="23" t="s">
        <v>41</v>
      </c>
      <c r="D4" s="23" t="s">
        <v>42</v>
      </c>
      <c r="E4" s="23"/>
      <c r="F4" s="23"/>
      <c r="G4" s="23"/>
      <c r="H4" s="23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s="1" customFormat="1" ht="27" customHeight="1">
      <c r="A5" s="23" t="s">
        <v>43</v>
      </c>
      <c r="B5" s="4" t="s">
        <v>44</v>
      </c>
      <c r="C5" s="23"/>
      <c r="D5" s="23" t="s">
        <v>45</v>
      </c>
      <c r="E5" s="23" t="s">
        <v>46</v>
      </c>
      <c r="F5" s="63" t="s">
        <v>47</v>
      </c>
      <c r="G5" s="63" t="s">
        <v>48</v>
      </c>
      <c r="H5" s="63" t="s">
        <v>49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s="1" customFormat="1" ht="21.75" customHeight="1">
      <c r="A6" s="41" t="s">
        <v>50</v>
      </c>
      <c r="B6" s="64" t="s">
        <v>51</v>
      </c>
      <c r="C6" s="37">
        <v>116860.42</v>
      </c>
      <c r="D6" s="37">
        <v>52168.8</v>
      </c>
      <c r="E6" s="37">
        <v>50452.59</v>
      </c>
      <c r="F6" s="37">
        <v>14239.03</v>
      </c>
      <c r="G6" s="37"/>
      <c r="H6" s="3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1" customFormat="1" ht="21.75" customHeight="1">
      <c r="A7" s="41" t="s">
        <v>52</v>
      </c>
      <c r="B7" s="64" t="s">
        <v>53</v>
      </c>
      <c r="C7" s="37">
        <v>110501.61</v>
      </c>
      <c r="D7" s="37">
        <v>46907.37</v>
      </c>
      <c r="E7" s="37">
        <v>50452.59</v>
      </c>
      <c r="F7" s="37">
        <v>13141.65</v>
      </c>
      <c r="G7" s="37"/>
      <c r="H7" s="37"/>
      <c r="I7" s="3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1:36" s="1" customFormat="1" ht="21.75" customHeight="1">
      <c r="A8" s="41" t="s">
        <v>54</v>
      </c>
      <c r="B8" s="64" t="s">
        <v>55</v>
      </c>
      <c r="C8" s="37">
        <v>4528.11</v>
      </c>
      <c r="D8" s="37">
        <v>3107.85</v>
      </c>
      <c r="E8" s="37">
        <v>1420.26</v>
      </c>
      <c r="F8" s="37"/>
      <c r="G8" s="37"/>
      <c r="H8" s="37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s="1" customFormat="1" ht="21.75" customHeight="1">
      <c r="A9" s="27" t="s">
        <v>56</v>
      </c>
      <c r="B9" s="65" t="s">
        <v>57</v>
      </c>
      <c r="C9" s="14">
        <v>3107.85</v>
      </c>
      <c r="D9" s="14">
        <v>3107.85</v>
      </c>
      <c r="E9" s="14"/>
      <c r="F9" s="14"/>
      <c r="G9" s="14"/>
      <c r="H9" s="14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</row>
    <row r="10" spans="1:36" s="1" customFormat="1" ht="21.75" customHeight="1">
      <c r="A10" s="27" t="s">
        <v>58</v>
      </c>
      <c r="B10" s="65" t="s">
        <v>59</v>
      </c>
      <c r="C10" s="14">
        <v>1420.26</v>
      </c>
      <c r="D10" s="14"/>
      <c r="E10" s="14">
        <v>1420.26</v>
      </c>
      <c r="F10" s="14"/>
      <c r="G10" s="14"/>
      <c r="H10" s="14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s="1" customFormat="1" ht="21.75" customHeight="1">
      <c r="A11" s="41" t="s">
        <v>60</v>
      </c>
      <c r="B11" s="64" t="s">
        <v>61</v>
      </c>
      <c r="C11" s="37">
        <v>70</v>
      </c>
      <c r="D11" s="37"/>
      <c r="E11" s="37">
        <v>70</v>
      </c>
      <c r="F11" s="37"/>
      <c r="G11" s="37"/>
      <c r="H11" s="37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s="1" customFormat="1" ht="21.75" customHeight="1">
      <c r="A12" s="27" t="s">
        <v>62</v>
      </c>
      <c r="B12" s="65" t="s">
        <v>63</v>
      </c>
      <c r="C12" s="14">
        <v>70</v>
      </c>
      <c r="D12" s="14"/>
      <c r="E12" s="14">
        <v>70</v>
      </c>
      <c r="F12" s="14"/>
      <c r="G12" s="14"/>
      <c r="H12" s="14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 s="1" customFormat="1" ht="21.75" customHeight="1">
      <c r="A13" s="41" t="s">
        <v>64</v>
      </c>
      <c r="B13" s="64" t="s">
        <v>65</v>
      </c>
      <c r="C13" s="37">
        <v>105903.5</v>
      </c>
      <c r="D13" s="37">
        <v>43799.52</v>
      </c>
      <c r="E13" s="37">
        <v>48962.33</v>
      </c>
      <c r="F13" s="37">
        <v>13141.65</v>
      </c>
      <c r="G13" s="37"/>
      <c r="H13" s="37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 s="1" customFormat="1" ht="21.75" customHeight="1">
      <c r="A14" s="27" t="s">
        <v>66</v>
      </c>
      <c r="B14" s="65" t="s">
        <v>57</v>
      </c>
      <c r="C14" s="14">
        <v>11527.23</v>
      </c>
      <c r="D14" s="14">
        <v>11527.23</v>
      </c>
      <c r="E14" s="14"/>
      <c r="F14" s="14"/>
      <c r="G14" s="14"/>
      <c r="H14" s="14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 s="1" customFormat="1" ht="21.75" customHeight="1">
      <c r="A15" s="27" t="s">
        <v>67</v>
      </c>
      <c r="B15" s="65" t="s">
        <v>68</v>
      </c>
      <c r="C15" s="14">
        <v>2218</v>
      </c>
      <c r="D15" s="14"/>
      <c r="E15" s="14">
        <v>2218</v>
      </c>
      <c r="F15" s="14"/>
      <c r="G15" s="14"/>
      <c r="H15" s="14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</row>
    <row r="16" spans="1:8" s="1" customFormat="1" ht="21.75" customHeight="1">
      <c r="A16" s="27" t="s">
        <v>69</v>
      </c>
      <c r="B16" s="65" t="s">
        <v>70</v>
      </c>
      <c r="C16" s="14">
        <v>796</v>
      </c>
      <c r="D16" s="14"/>
      <c r="E16" s="14">
        <v>796</v>
      </c>
      <c r="F16" s="14"/>
      <c r="G16" s="14"/>
      <c r="H16" s="14"/>
    </row>
    <row r="17" spans="1:8" s="1" customFormat="1" ht="21.75" customHeight="1">
      <c r="A17" s="27" t="s">
        <v>71</v>
      </c>
      <c r="B17" s="65" t="s">
        <v>72</v>
      </c>
      <c r="C17" s="14">
        <v>9643.56</v>
      </c>
      <c r="D17" s="14"/>
      <c r="E17" s="14">
        <v>9643.56</v>
      </c>
      <c r="F17" s="14"/>
      <c r="G17" s="14"/>
      <c r="H17" s="14"/>
    </row>
    <row r="18" spans="1:8" s="1" customFormat="1" ht="21.75" customHeight="1">
      <c r="A18" s="27" t="s">
        <v>73</v>
      </c>
      <c r="B18" s="65" t="s">
        <v>74</v>
      </c>
      <c r="C18" s="14">
        <v>125</v>
      </c>
      <c r="D18" s="14"/>
      <c r="E18" s="14">
        <v>125</v>
      </c>
      <c r="F18" s="14"/>
      <c r="G18" s="14"/>
      <c r="H18" s="14"/>
    </row>
    <row r="19" spans="1:8" s="1" customFormat="1" ht="21.75" customHeight="1">
      <c r="A19" s="27" t="s">
        <v>75</v>
      </c>
      <c r="B19" s="65" t="s">
        <v>76</v>
      </c>
      <c r="C19" s="14">
        <v>2173</v>
      </c>
      <c r="D19" s="14"/>
      <c r="E19" s="14">
        <v>2173</v>
      </c>
      <c r="F19" s="14"/>
      <c r="G19" s="14"/>
      <c r="H19" s="14"/>
    </row>
    <row r="20" spans="1:8" s="1" customFormat="1" ht="21.75" customHeight="1">
      <c r="A20" s="27" t="s">
        <v>77</v>
      </c>
      <c r="B20" s="65" t="s">
        <v>78</v>
      </c>
      <c r="C20" s="14">
        <v>1389.8</v>
      </c>
      <c r="D20" s="14"/>
      <c r="E20" s="14">
        <v>1389.8</v>
      </c>
      <c r="F20" s="14"/>
      <c r="G20" s="14"/>
      <c r="H20" s="14"/>
    </row>
    <row r="21" spans="1:8" s="1" customFormat="1" ht="21.75" customHeight="1">
      <c r="A21" s="27" t="s">
        <v>79</v>
      </c>
      <c r="B21" s="65" t="s">
        <v>80</v>
      </c>
      <c r="C21" s="14">
        <v>2027.47</v>
      </c>
      <c r="D21" s="14"/>
      <c r="E21" s="14">
        <v>1416.27</v>
      </c>
      <c r="F21" s="14">
        <v>611.2</v>
      </c>
      <c r="G21" s="14"/>
      <c r="H21" s="14"/>
    </row>
    <row r="22" spans="1:8" s="1" customFormat="1" ht="21.75" customHeight="1">
      <c r="A22" s="27" t="s">
        <v>81</v>
      </c>
      <c r="B22" s="65" t="s">
        <v>82</v>
      </c>
      <c r="C22" s="14">
        <v>34044.2</v>
      </c>
      <c r="D22" s="14">
        <v>32272.29</v>
      </c>
      <c r="E22" s="14"/>
      <c r="F22" s="14">
        <v>1771.91</v>
      </c>
      <c r="G22" s="14"/>
      <c r="H22" s="14"/>
    </row>
    <row r="23" spans="1:8" s="1" customFormat="1" ht="21.75" customHeight="1">
      <c r="A23" s="27" t="s">
        <v>83</v>
      </c>
      <c r="B23" s="65" t="s">
        <v>84</v>
      </c>
      <c r="C23" s="14">
        <v>41959.24</v>
      </c>
      <c r="D23" s="14"/>
      <c r="E23" s="14">
        <v>31200.7</v>
      </c>
      <c r="F23" s="14">
        <v>10758.54</v>
      </c>
      <c r="G23" s="14"/>
      <c r="H23" s="14"/>
    </row>
    <row r="24" spans="1:8" s="1" customFormat="1" ht="21.75" customHeight="1">
      <c r="A24" s="41" t="s">
        <v>85</v>
      </c>
      <c r="B24" s="64" t="s">
        <v>86</v>
      </c>
      <c r="C24" s="37">
        <v>4877.49</v>
      </c>
      <c r="D24" s="37">
        <v>4877.49</v>
      </c>
      <c r="E24" s="37"/>
      <c r="F24" s="37"/>
      <c r="G24" s="37"/>
      <c r="H24" s="37"/>
    </row>
    <row r="25" spans="1:8" s="1" customFormat="1" ht="21.75" customHeight="1">
      <c r="A25" s="41" t="s">
        <v>87</v>
      </c>
      <c r="B25" s="64" t="s">
        <v>88</v>
      </c>
      <c r="C25" s="37">
        <v>4877.49</v>
      </c>
      <c r="D25" s="37">
        <v>4877.49</v>
      </c>
      <c r="E25" s="37"/>
      <c r="F25" s="37"/>
      <c r="G25" s="37"/>
      <c r="H25" s="37"/>
    </row>
    <row r="26" spans="1:8" s="1" customFormat="1" ht="21.75" customHeight="1">
      <c r="A26" s="27" t="s">
        <v>89</v>
      </c>
      <c r="B26" s="65" t="s">
        <v>90</v>
      </c>
      <c r="C26" s="14">
        <v>4166.48</v>
      </c>
      <c r="D26" s="14">
        <v>4166.48</v>
      </c>
      <c r="E26" s="14"/>
      <c r="F26" s="14"/>
      <c r="G26" s="14"/>
      <c r="H26" s="14"/>
    </row>
    <row r="27" spans="1:8" s="1" customFormat="1" ht="21.75" customHeight="1">
      <c r="A27" s="27" t="s">
        <v>91</v>
      </c>
      <c r="B27" s="65" t="s">
        <v>92</v>
      </c>
      <c r="C27" s="14">
        <v>711.01</v>
      </c>
      <c r="D27" s="14">
        <v>711.01</v>
      </c>
      <c r="E27" s="14"/>
      <c r="F27" s="14"/>
      <c r="G27" s="14"/>
      <c r="H27" s="14"/>
    </row>
    <row r="28" spans="1:8" s="1" customFormat="1" ht="21.75" customHeight="1">
      <c r="A28" s="41" t="s">
        <v>93</v>
      </c>
      <c r="B28" s="64" t="s">
        <v>94</v>
      </c>
      <c r="C28" s="37">
        <v>383.94</v>
      </c>
      <c r="D28" s="37">
        <v>383.94</v>
      </c>
      <c r="E28" s="37"/>
      <c r="F28" s="37"/>
      <c r="G28" s="37"/>
      <c r="H28" s="37"/>
    </row>
    <row r="29" spans="1:8" s="1" customFormat="1" ht="21.75" customHeight="1">
      <c r="A29" s="41" t="s">
        <v>95</v>
      </c>
      <c r="B29" s="64" t="s">
        <v>96</v>
      </c>
      <c r="C29" s="37">
        <v>383.94</v>
      </c>
      <c r="D29" s="37">
        <v>383.94</v>
      </c>
      <c r="E29" s="37"/>
      <c r="F29" s="37"/>
      <c r="G29" s="37"/>
      <c r="H29" s="37"/>
    </row>
    <row r="30" spans="1:8" s="1" customFormat="1" ht="21.75" customHeight="1">
      <c r="A30" s="27" t="s">
        <v>97</v>
      </c>
      <c r="B30" s="65" t="s">
        <v>98</v>
      </c>
      <c r="C30" s="14">
        <v>353.36</v>
      </c>
      <c r="D30" s="14">
        <v>353.36</v>
      </c>
      <c r="E30" s="14"/>
      <c r="F30" s="14"/>
      <c r="G30" s="14"/>
      <c r="H30" s="14"/>
    </row>
    <row r="31" spans="1:8" s="1" customFormat="1" ht="21.75" customHeight="1">
      <c r="A31" s="27" t="s">
        <v>99</v>
      </c>
      <c r="B31" s="65" t="s">
        <v>100</v>
      </c>
      <c r="C31" s="14">
        <v>30.58</v>
      </c>
      <c r="D31" s="14">
        <v>30.58</v>
      </c>
      <c r="E31" s="14"/>
      <c r="F31" s="14"/>
      <c r="G31" s="14"/>
      <c r="H31" s="14"/>
    </row>
    <row r="32" spans="1:8" s="1" customFormat="1" ht="21.75" customHeight="1">
      <c r="A32" s="41" t="s">
        <v>101</v>
      </c>
      <c r="B32" s="64" t="s">
        <v>30</v>
      </c>
      <c r="C32" s="37">
        <v>1097.38</v>
      </c>
      <c r="D32" s="37"/>
      <c r="E32" s="37"/>
      <c r="F32" s="37">
        <v>1097.38</v>
      </c>
      <c r="G32" s="37"/>
      <c r="H32" s="37"/>
    </row>
    <row r="33" spans="1:8" s="1" customFormat="1" ht="21.75" customHeight="1">
      <c r="A33" s="41" t="s">
        <v>102</v>
      </c>
      <c r="B33" s="64" t="s">
        <v>103</v>
      </c>
      <c r="C33" s="37">
        <v>1097.38</v>
      </c>
      <c r="D33" s="37"/>
      <c r="E33" s="37"/>
      <c r="F33" s="37">
        <v>1097.38</v>
      </c>
      <c r="G33" s="37"/>
      <c r="H33" s="37"/>
    </row>
    <row r="34" spans="1:8" s="1" customFormat="1" ht="21.75" customHeight="1">
      <c r="A34" s="27" t="s">
        <v>104</v>
      </c>
      <c r="B34" s="65" t="s">
        <v>105</v>
      </c>
      <c r="C34" s="14">
        <v>1097.38</v>
      </c>
      <c r="D34" s="14"/>
      <c r="E34" s="14"/>
      <c r="F34" s="14">
        <v>1097.38</v>
      </c>
      <c r="G34" s="14"/>
      <c r="H34" s="14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D4:H4"/>
    <mergeCell ref="C4:C5"/>
  </mergeCells>
  <printOptions horizontalCentered="1"/>
  <pageMargins left="0.47" right="0.47" top="0.8" bottom="0.8" header="0.5" footer="0.5"/>
  <pageSetup horizontalDpi="300" verticalDpi="300" orientation="portrait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">
      <selection activeCell="A2" sqref="A2:D2"/>
    </sheetView>
  </sheetViews>
  <sheetFormatPr defaultColWidth="9.140625" defaultRowHeight="12.75" customHeight="1"/>
  <cols>
    <col min="1" max="1" width="31.57421875" style="1" customWidth="1"/>
    <col min="2" max="2" width="25.7109375" style="1" customWidth="1"/>
    <col min="3" max="3" width="31.57421875" style="1" customWidth="1"/>
    <col min="4" max="4" width="25.710937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9.75" customHeight="1">
      <c r="A1" s="7"/>
      <c r="B1" s="43"/>
      <c r="C1" s="43"/>
      <c r="E1" s="43"/>
      <c r="F1" s="43"/>
      <c r="G1" s="43"/>
      <c r="H1" s="43"/>
    </row>
    <row r="2" spans="1:8" s="1" customFormat="1" ht="27" customHeight="1">
      <c r="A2" s="20" t="s">
        <v>106</v>
      </c>
      <c r="B2" s="20"/>
      <c r="C2" s="20"/>
      <c r="D2" s="20"/>
      <c r="E2" s="43"/>
      <c r="F2" s="43"/>
      <c r="G2" s="43"/>
      <c r="H2" s="43"/>
    </row>
    <row r="3" spans="2:8" s="1" customFormat="1" ht="12" customHeight="1">
      <c r="B3" s="7"/>
      <c r="C3" s="7"/>
      <c r="D3" s="3" t="s">
        <v>1</v>
      </c>
      <c r="E3" s="7"/>
      <c r="F3" s="7"/>
      <c r="G3" s="7"/>
      <c r="H3" s="7"/>
    </row>
    <row r="4" spans="1:8" s="1" customFormat="1" ht="18" customHeight="1">
      <c r="A4" s="23" t="s">
        <v>2</v>
      </c>
      <c r="B4" s="23"/>
      <c r="C4" s="23" t="s">
        <v>3</v>
      </c>
      <c r="D4" s="23"/>
      <c r="E4" s="7"/>
      <c r="F4" s="7"/>
      <c r="G4" s="7"/>
      <c r="H4" s="7"/>
    </row>
    <row r="5" spans="1:8" s="1" customFormat="1" ht="18" customHeight="1">
      <c r="A5" s="23" t="s">
        <v>4</v>
      </c>
      <c r="B5" s="23" t="s">
        <v>5</v>
      </c>
      <c r="C5" s="23" t="s">
        <v>6</v>
      </c>
      <c r="D5" s="23" t="s">
        <v>5</v>
      </c>
      <c r="E5" s="7"/>
      <c r="F5" s="7"/>
      <c r="G5" s="7"/>
      <c r="H5" s="7"/>
    </row>
    <row r="6" spans="1:8" s="1" customFormat="1" ht="18" customHeight="1">
      <c r="A6" s="8" t="s">
        <v>7</v>
      </c>
      <c r="B6" s="44">
        <f>SUM(B7:B8)</f>
        <v>81535.95</v>
      </c>
      <c r="C6" s="8" t="s">
        <v>8</v>
      </c>
      <c r="D6" s="45">
        <v>84246.28</v>
      </c>
      <c r="E6" s="7"/>
      <c r="F6" s="7"/>
      <c r="G6" s="7"/>
      <c r="H6" s="7"/>
    </row>
    <row r="7" spans="1:8" s="1" customFormat="1" ht="18" customHeight="1">
      <c r="A7" s="8" t="s">
        <v>9</v>
      </c>
      <c r="B7" s="46">
        <v>81535.95</v>
      </c>
      <c r="C7" s="8" t="s">
        <v>10</v>
      </c>
      <c r="D7" s="45"/>
      <c r="E7" s="7"/>
      <c r="F7" s="7"/>
      <c r="G7" s="7"/>
      <c r="H7" s="7"/>
    </row>
    <row r="8" spans="1:8" s="1" customFormat="1" ht="18" customHeight="1">
      <c r="A8" s="17" t="s">
        <v>11</v>
      </c>
      <c r="B8" s="47"/>
      <c r="C8" s="48" t="s">
        <v>12</v>
      </c>
      <c r="D8" s="45"/>
      <c r="E8" s="7"/>
      <c r="F8" s="7"/>
      <c r="G8" s="7"/>
      <c r="H8" s="7"/>
    </row>
    <row r="9" spans="1:8" s="1" customFormat="1" ht="18" customHeight="1">
      <c r="A9" s="49"/>
      <c r="B9" s="50"/>
      <c r="C9" s="8" t="s">
        <v>14</v>
      </c>
      <c r="D9" s="45"/>
      <c r="E9" s="7"/>
      <c r="F9" s="7"/>
      <c r="G9" s="7"/>
      <c r="H9" s="7"/>
    </row>
    <row r="10" spans="1:8" s="1" customFormat="1" ht="18" customHeight="1">
      <c r="A10" s="49"/>
      <c r="B10" s="51"/>
      <c r="C10" s="8" t="s">
        <v>16</v>
      </c>
      <c r="D10" s="45"/>
      <c r="E10" s="7"/>
      <c r="F10" s="7"/>
      <c r="G10" s="7"/>
      <c r="H10" s="7"/>
    </row>
    <row r="11" spans="1:8" s="1" customFormat="1" ht="18" customHeight="1">
      <c r="A11" s="49"/>
      <c r="B11" s="51"/>
      <c r="C11" s="8" t="s">
        <v>18</v>
      </c>
      <c r="D11" s="45">
        <v>4377.23</v>
      </c>
      <c r="E11" s="7"/>
      <c r="F11" s="7"/>
      <c r="G11" s="7"/>
      <c r="H11" s="7"/>
    </row>
    <row r="12" spans="1:8" s="1" customFormat="1" ht="18" customHeight="1">
      <c r="A12" s="49"/>
      <c r="B12" s="51"/>
      <c r="C12" s="8" t="s">
        <v>20</v>
      </c>
      <c r="D12" s="45">
        <v>383.94</v>
      </c>
      <c r="E12" s="7"/>
      <c r="F12" s="7"/>
      <c r="G12" s="7"/>
      <c r="H12" s="7"/>
    </row>
    <row r="13" spans="1:8" s="1" customFormat="1" ht="18" customHeight="1">
      <c r="A13" s="49"/>
      <c r="B13" s="51"/>
      <c r="C13" s="8" t="s">
        <v>22</v>
      </c>
      <c r="D13" s="45"/>
      <c r="E13" s="7"/>
      <c r="F13" s="7"/>
      <c r="G13" s="7"/>
      <c r="H13" s="7"/>
    </row>
    <row r="14" spans="1:8" s="1" customFormat="1" ht="18" customHeight="1">
      <c r="A14" s="49"/>
      <c r="B14" s="51"/>
      <c r="C14" s="8" t="s">
        <v>23</v>
      </c>
      <c r="D14" s="45"/>
      <c r="E14" s="7"/>
      <c r="F14" s="7"/>
      <c r="G14" s="7"/>
      <c r="H14" s="7"/>
    </row>
    <row r="15" spans="1:8" s="1" customFormat="1" ht="18" customHeight="1">
      <c r="A15" s="49"/>
      <c r="B15" s="51"/>
      <c r="C15" s="8" t="s">
        <v>24</v>
      </c>
      <c r="D15" s="45"/>
      <c r="E15" s="7"/>
      <c r="F15" s="7"/>
      <c r="G15" s="7"/>
      <c r="H15" s="7"/>
    </row>
    <row r="16" spans="1:8" s="1" customFormat="1" ht="18" customHeight="1">
      <c r="A16" s="8"/>
      <c r="B16" s="44"/>
      <c r="C16" s="8" t="s">
        <v>25</v>
      </c>
      <c r="D16" s="45"/>
      <c r="E16" s="7"/>
      <c r="F16" s="7"/>
      <c r="G16" s="7"/>
      <c r="H16" s="7"/>
    </row>
    <row r="17" spans="1:8" s="1" customFormat="1" ht="18" customHeight="1">
      <c r="A17" s="8"/>
      <c r="B17" s="44"/>
      <c r="C17" s="8" t="s">
        <v>26</v>
      </c>
      <c r="D17" s="45"/>
      <c r="E17" s="7"/>
      <c r="F17" s="7"/>
      <c r="G17" s="7"/>
      <c r="H17" s="7"/>
    </row>
    <row r="18" spans="1:8" s="1" customFormat="1" ht="18" customHeight="1">
      <c r="A18" s="8"/>
      <c r="B18" s="44"/>
      <c r="C18" s="8" t="s">
        <v>27</v>
      </c>
      <c r="D18" s="45"/>
      <c r="E18" s="7"/>
      <c r="F18" s="7"/>
      <c r="G18" s="7"/>
      <c r="H18" s="7"/>
    </row>
    <row r="19" spans="1:8" s="1" customFormat="1" ht="18" customHeight="1">
      <c r="A19" s="8"/>
      <c r="B19" s="44"/>
      <c r="C19" s="8" t="s">
        <v>28</v>
      </c>
      <c r="D19" s="45"/>
      <c r="E19" s="7"/>
      <c r="F19" s="7"/>
      <c r="G19" s="7"/>
      <c r="H19" s="7"/>
    </row>
    <row r="20" spans="1:8" s="1" customFormat="1" ht="18" customHeight="1">
      <c r="A20" s="8"/>
      <c r="B20" s="52"/>
      <c r="C20" s="8" t="s">
        <v>29</v>
      </c>
      <c r="D20" s="45"/>
      <c r="E20" s="7"/>
      <c r="F20" s="7"/>
      <c r="G20" s="7"/>
      <c r="H20" s="7"/>
    </row>
    <row r="21" spans="1:8" s="1" customFormat="1" ht="18" customHeight="1">
      <c r="A21" s="8"/>
      <c r="B21" s="52"/>
      <c r="C21" s="8" t="s">
        <v>30</v>
      </c>
      <c r="D21" s="53"/>
      <c r="E21" s="7"/>
      <c r="F21" s="7"/>
      <c r="G21" s="7"/>
      <c r="H21" s="7"/>
    </row>
    <row r="22" spans="1:8" s="1" customFormat="1" ht="18" customHeight="1">
      <c r="A22" s="8"/>
      <c r="B22" s="52"/>
      <c r="C22" s="8"/>
      <c r="D22" s="54"/>
      <c r="E22" s="7"/>
      <c r="F22" s="7"/>
      <c r="G22" s="7"/>
      <c r="H22" s="7"/>
    </row>
    <row r="23" spans="1:8" s="1" customFormat="1" ht="18" customHeight="1">
      <c r="A23" s="23" t="s">
        <v>31</v>
      </c>
      <c r="B23" s="55">
        <f>SUM(B7:B8)</f>
        <v>81535.95</v>
      </c>
      <c r="C23" s="23" t="s">
        <v>32</v>
      </c>
      <c r="D23" s="45">
        <v>89007.45</v>
      </c>
      <c r="E23" s="7"/>
      <c r="F23" s="7"/>
      <c r="G23" s="7"/>
      <c r="H23" s="7"/>
    </row>
    <row r="24" spans="1:8" s="1" customFormat="1" ht="18" customHeight="1">
      <c r="A24" s="56" t="s">
        <v>33</v>
      </c>
      <c r="B24" s="45">
        <v>7471.5</v>
      </c>
      <c r="C24" s="57" t="s">
        <v>34</v>
      </c>
      <c r="D24" s="58"/>
      <c r="E24" s="7"/>
      <c r="F24" s="7"/>
      <c r="G24" s="7"/>
      <c r="H24" s="7"/>
    </row>
    <row r="25" spans="1:8" s="1" customFormat="1" ht="18" customHeight="1">
      <c r="A25" s="8"/>
      <c r="B25" s="59"/>
      <c r="C25" s="8"/>
      <c r="D25" s="58"/>
      <c r="E25" s="43"/>
      <c r="F25" s="43"/>
      <c r="G25" s="43"/>
      <c r="H25" s="43"/>
    </row>
    <row r="26" spans="1:8" s="1" customFormat="1" ht="18" customHeight="1">
      <c r="A26" s="23" t="s">
        <v>36</v>
      </c>
      <c r="B26" s="44">
        <f>SUM(B23:B24)</f>
        <v>89007.45</v>
      </c>
      <c r="C26" s="23" t="s">
        <v>37</v>
      </c>
      <c r="D26" s="58">
        <f>SUM(D23:D24)</f>
        <v>89007.45</v>
      </c>
      <c r="E26" s="43"/>
      <c r="F26" s="43"/>
      <c r="G26" s="43"/>
      <c r="H26" s="43"/>
    </row>
    <row r="27" spans="1:8" s="1" customFormat="1" ht="15">
      <c r="A27" s="60"/>
      <c r="B27" s="61"/>
      <c r="C27" s="43"/>
      <c r="D27" s="43"/>
      <c r="E27" s="43"/>
      <c r="F27" s="43"/>
      <c r="G27" s="43"/>
      <c r="H27" s="43"/>
    </row>
    <row r="28" spans="1:8" s="1" customFormat="1" ht="15">
      <c r="A28" s="43"/>
      <c r="B28" s="43"/>
      <c r="C28" s="43"/>
      <c r="D28" s="43"/>
      <c r="E28" s="43"/>
      <c r="F28" s="43"/>
      <c r="G28" s="43"/>
      <c r="H28" s="43"/>
    </row>
    <row r="29" spans="1:8" s="1" customFormat="1" ht="15">
      <c r="A29" s="43"/>
      <c r="B29" s="43"/>
      <c r="C29" s="43"/>
      <c r="D29" s="43"/>
      <c r="E29" s="43"/>
      <c r="F29" s="43"/>
      <c r="G29" s="43"/>
      <c r="H29" s="43"/>
    </row>
    <row r="30" spans="1:8" s="1" customFormat="1" ht="15">
      <c r="A30" s="43"/>
      <c r="B30" s="43"/>
      <c r="C30" s="43"/>
      <c r="D30" s="43"/>
      <c r="E30" s="43"/>
      <c r="F30" s="43"/>
      <c r="G30" s="43"/>
      <c r="H30" s="43"/>
    </row>
    <row r="31" spans="1:4" s="1" customFormat="1" ht="15">
      <c r="A31" s="60"/>
      <c r="B31" s="43"/>
      <c r="C31" s="43"/>
      <c r="D31" s="43"/>
    </row>
    <row r="32" s="1" customFormat="1" ht="15"/>
    <row r="33" s="1" customFormat="1" ht="15"/>
    <row r="34" spans="5:8" s="1" customFormat="1" ht="15">
      <c r="E34" s="43"/>
      <c r="F34" s="43"/>
      <c r="G34" s="43"/>
      <c r="H34" s="43"/>
    </row>
    <row r="35" spans="1:4" s="1" customFormat="1" ht="15">
      <c r="A35" s="60"/>
      <c r="B35" s="43"/>
      <c r="C35" s="43"/>
      <c r="D35" s="43"/>
    </row>
    <row r="36" s="1" customFormat="1" ht="15"/>
    <row r="37" s="1" customFormat="1" ht="15"/>
    <row r="38" spans="5:8" s="1" customFormat="1" ht="15">
      <c r="E38" s="43"/>
      <c r="F38" s="43"/>
      <c r="G38" s="43"/>
      <c r="H38" s="43"/>
    </row>
    <row r="39" spans="1:4" s="1" customFormat="1" ht="15">
      <c r="A39" s="60"/>
      <c r="B39" s="43"/>
      <c r="C39" s="43"/>
      <c r="D39" s="4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43"/>
      <c r="F56" s="43"/>
      <c r="G56" s="43"/>
      <c r="H56" s="43"/>
    </row>
    <row r="57" spans="1:4" s="1" customFormat="1" ht="15">
      <c r="A57" s="60"/>
      <c r="B57" s="43"/>
      <c r="C57" s="43"/>
      <c r="D57" s="43"/>
    </row>
    <row r="58" spans="5:8" s="1" customFormat="1" ht="15">
      <c r="E58" s="43"/>
      <c r="F58" s="43"/>
      <c r="G58" s="43"/>
      <c r="H58" s="43"/>
    </row>
    <row r="59" spans="1:4" s="1" customFormat="1" ht="15">
      <c r="A59" s="60"/>
      <c r="B59" s="43"/>
      <c r="C59" s="43"/>
      <c r="D59" s="4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43"/>
      <c r="F71" s="43"/>
      <c r="G71" s="43"/>
      <c r="H71" s="43"/>
    </row>
    <row r="72" spans="1:8" s="1" customFormat="1" ht="15">
      <c r="A72" s="62"/>
      <c r="B72" s="43"/>
      <c r="C72" s="43"/>
      <c r="D72" s="43"/>
      <c r="E72" s="43"/>
      <c r="F72" s="43"/>
      <c r="G72" s="43"/>
      <c r="H72" s="43"/>
    </row>
    <row r="73" spans="1:8" s="1" customFormat="1" ht="14.25" customHeight="1">
      <c r="A73" s="60"/>
      <c r="B73" s="43"/>
      <c r="C73" s="43"/>
      <c r="D73" s="43"/>
      <c r="E73" s="43"/>
      <c r="F73" s="43"/>
      <c r="G73" s="43"/>
      <c r="H73" s="43"/>
    </row>
    <row r="74" spans="1:8" s="1" customFormat="1" ht="15">
      <c r="A74" s="62"/>
      <c r="B74" s="43"/>
      <c r="C74" s="43"/>
      <c r="D74" s="43"/>
      <c r="E74" s="43"/>
      <c r="F74" s="43"/>
      <c r="G74" s="43"/>
      <c r="H74" s="43"/>
    </row>
    <row r="75" spans="1:4" s="1" customFormat="1" ht="15">
      <c r="A75" s="60"/>
      <c r="B75" s="43"/>
      <c r="C75" s="43"/>
      <c r="D75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10.8515625" style="1" customWidth="1"/>
    <col min="2" max="2" width="32.421875" style="1" customWidth="1"/>
    <col min="3" max="5" width="15.7109375" style="1" customWidth="1"/>
    <col min="6" max="34" width="9.140625" style="1" customWidth="1"/>
  </cols>
  <sheetData>
    <row r="1" spans="1:2" s="1" customFormat="1" ht="15.75" customHeight="1">
      <c r="A1" s="19"/>
      <c r="B1" s="19"/>
    </row>
    <row r="2" spans="1:33" s="1" customFormat="1" ht="26.25" customHeight="1">
      <c r="A2" s="20" t="s">
        <v>107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" customFormat="1" ht="18.75" customHeight="1">
      <c r="A3" s="7"/>
      <c r="B3" s="7"/>
      <c r="C3" s="7"/>
      <c r="D3" s="7"/>
      <c r="E3" s="3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41" t="s">
        <v>50</v>
      </c>
      <c r="B6" s="34" t="s">
        <v>51</v>
      </c>
      <c r="C6" s="42">
        <v>89007.45</v>
      </c>
      <c r="D6" s="37">
        <v>49018.11</v>
      </c>
      <c r="E6" s="37">
        <v>39989.34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41" t="s">
        <v>52</v>
      </c>
      <c r="B7" s="34" t="s">
        <v>53</v>
      </c>
      <c r="C7" s="42">
        <v>84246.28</v>
      </c>
      <c r="D7" s="37">
        <v>44256.94</v>
      </c>
      <c r="E7" s="37">
        <v>39989.34</v>
      </c>
      <c r="F7" s="3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41" t="s">
        <v>54</v>
      </c>
      <c r="B8" s="34" t="s">
        <v>55</v>
      </c>
      <c r="C8" s="42">
        <v>4522.11</v>
      </c>
      <c r="D8" s="37">
        <v>3101.85</v>
      </c>
      <c r="E8" s="37">
        <v>1420.26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27" t="s">
        <v>56</v>
      </c>
      <c r="B9" s="12" t="s">
        <v>57</v>
      </c>
      <c r="C9" s="28">
        <v>3101.85</v>
      </c>
      <c r="D9" s="14">
        <v>3101.85</v>
      </c>
      <c r="E9" s="14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27" t="s">
        <v>58</v>
      </c>
      <c r="B10" s="12" t="s">
        <v>59</v>
      </c>
      <c r="C10" s="28">
        <v>1420.26</v>
      </c>
      <c r="D10" s="14"/>
      <c r="E10" s="14">
        <v>1420.26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41" t="s">
        <v>60</v>
      </c>
      <c r="B11" s="34" t="s">
        <v>61</v>
      </c>
      <c r="C11" s="42">
        <v>70</v>
      </c>
      <c r="D11" s="37"/>
      <c r="E11" s="37">
        <v>70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27" t="s">
        <v>62</v>
      </c>
      <c r="B12" s="12" t="s">
        <v>63</v>
      </c>
      <c r="C12" s="28">
        <v>70</v>
      </c>
      <c r="D12" s="14"/>
      <c r="E12" s="14">
        <v>70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s="1" customFormat="1" ht="21.75" customHeight="1">
      <c r="A13" s="41" t="s">
        <v>64</v>
      </c>
      <c r="B13" s="34" t="s">
        <v>65</v>
      </c>
      <c r="C13" s="42">
        <v>79654.17</v>
      </c>
      <c r="D13" s="37">
        <v>41155.09</v>
      </c>
      <c r="E13" s="37">
        <v>38499.08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s="1" customFormat="1" ht="21.75" customHeight="1">
      <c r="A14" s="27" t="s">
        <v>66</v>
      </c>
      <c r="B14" s="12" t="s">
        <v>57</v>
      </c>
      <c r="C14" s="28">
        <v>11509.05</v>
      </c>
      <c r="D14" s="14">
        <v>11509.05</v>
      </c>
      <c r="E14" s="14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s="1" customFormat="1" ht="21.75" customHeight="1">
      <c r="A15" s="27" t="s">
        <v>67</v>
      </c>
      <c r="B15" s="12" t="s">
        <v>68</v>
      </c>
      <c r="C15" s="28">
        <v>2218</v>
      </c>
      <c r="D15" s="14"/>
      <c r="E15" s="14">
        <v>2218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5" s="1" customFormat="1" ht="21.75" customHeight="1">
      <c r="A16" s="27" t="s">
        <v>69</v>
      </c>
      <c r="B16" s="12" t="s">
        <v>70</v>
      </c>
      <c r="C16" s="28">
        <v>796</v>
      </c>
      <c r="D16" s="14"/>
      <c r="E16" s="14">
        <v>796</v>
      </c>
    </row>
    <row r="17" spans="1:5" s="1" customFormat="1" ht="21.75" customHeight="1">
      <c r="A17" s="27" t="s">
        <v>71</v>
      </c>
      <c r="B17" s="12" t="s">
        <v>72</v>
      </c>
      <c r="C17" s="28">
        <v>8960.41</v>
      </c>
      <c r="D17" s="14"/>
      <c r="E17" s="14">
        <v>8960.41</v>
      </c>
    </row>
    <row r="18" spans="1:5" s="1" customFormat="1" ht="21.75" customHeight="1">
      <c r="A18" s="27" t="s">
        <v>73</v>
      </c>
      <c r="B18" s="12" t="s">
        <v>74</v>
      </c>
      <c r="C18" s="28">
        <v>125</v>
      </c>
      <c r="D18" s="14"/>
      <c r="E18" s="14">
        <v>125</v>
      </c>
    </row>
    <row r="19" spans="1:5" s="1" customFormat="1" ht="21.75" customHeight="1">
      <c r="A19" s="27" t="s">
        <v>75</v>
      </c>
      <c r="B19" s="12" t="s">
        <v>76</v>
      </c>
      <c r="C19" s="28">
        <v>2173</v>
      </c>
      <c r="D19" s="14"/>
      <c r="E19" s="14">
        <v>2173</v>
      </c>
    </row>
    <row r="20" spans="1:5" s="1" customFormat="1" ht="21.75" customHeight="1">
      <c r="A20" s="27" t="s">
        <v>77</v>
      </c>
      <c r="B20" s="12" t="s">
        <v>78</v>
      </c>
      <c r="C20" s="28">
        <v>1389.8</v>
      </c>
      <c r="D20" s="14"/>
      <c r="E20" s="14">
        <v>1389.8</v>
      </c>
    </row>
    <row r="21" spans="1:5" s="1" customFormat="1" ht="21.75" customHeight="1">
      <c r="A21" s="27" t="s">
        <v>79</v>
      </c>
      <c r="B21" s="12" t="s">
        <v>80</v>
      </c>
      <c r="C21" s="28">
        <v>1123.47</v>
      </c>
      <c r="D21" s="14"/>
      <c r="E21" s="14">
        <v>1123.47</v>
      </c>
    </row>
    <row r="22" spans="1:5" s="1" customFormat="1" ht="21.75" customHeight="1">
      <c r="A22" s="27" t="s">
        <v>81</v>
      </c>
      <c r="B22" s="12" t="s">
        <v>82</v>
      </c>
      <c r="C22" s="28">
        <v>29646.04</v>
      </c>
      <c r="D22" s="14">
        <v>29646.04</v>
      </c>
      <c r="E22" s="14"/>
    </row>
    <row r="23" spans="1:5" s="1" customFormat="1" ht="21.75" customHeight="1">
      <c r="A23" s="27" t="s">
        <v>83</v>
      </c>
      <c r="B23" s="12" t="s">
        <v>84</v>
      </c>
      <c r="C23" s="28">
        <v>21713.4</v>
      </c>
      <c r="D23" s="14"/>
      <c r="E23" s="14">
        <v>21713.4</v>
      </c>
    </row>
    <row r="24" spans="1:5" s="1" customFormat="1" ht="21.75" customHeight="1">
      <c r="A24" s="41" t="s">
        <v>85</v>
      </c>
      <c r="B24" s="34" t="s">
        <v>86</v>
      </c>
      <c r="C24" s="42">
        <v>4377.23</v>
      </c>
      <c r="D24" s="37">
        <v>4377.23</v>
      </c>
      <c r="E24" s="37"/>
    </row>
    <row r="25" spans="1:5" s="1" customFormat="1" ht="21.75" customHeight="1">
      <c r="A25" s="41" t="s">
        <v>87</v>
      </c>
      <c r="B25" s="34" t="s">
        <v>88</v>
      </c>
      <c r="C25" s="42">
        <v>4377.23</v>
      </c>
      <c r="D25" s="37">
        <v>4377.23</v>
      </c>
      <c r="E25" s="37"/>
    </row>
    <row r="26" spans="1:5" s="1" customFormat="1" ht="21.75" customHeight="1">
      <c r="A26" s="27" t="s">
        <v>89</v>
      </c>
      <c r="B26" s="12" t="s">
        <v>90</v>
      </c>
      <c r="C26" s="28">
        <v>3731.32</v>
      </c>
      <c r="D26" s="14">
        <v>3731.32</v>
      </c>
      <c r="E26" s="14"/>
    </row>
    <row r="27" spans="1:5" s="1" customFormat="1" ht="21.75" customHeight="1">
      <c r="A27" s="27" t="s">
        <v>91</v>
      </c>
      <c r="B27" s="12" t="s">
        <v>92</v>
      </c>
      <c r="C27" s="28">
        <v>645.91</v>
      </c>
      <c r="D27" s="14">
        <v>645.91</v>
      </c>
      <c r="E27" s="14"/>
    </row>
    <row r="28" spans="1:5" s="1" customFormat="1" ht="21.75" customHeight="1">
      <c r="A28" s="41" t="s">
        <v>93</v>
      </c>
      <c r="B28" s="34" t="s">
        <v>94</v>
      </c>
      <c r="C28" s="42">
        <v>383.94</v>
      </c>
      <c r="D28" s="37">
        <v>383.94</v>
      </c>
      <c r="E28" s="37"/>
    </row>
    <row r="29" spans="1:5" s="1" customFormat="1" ht="21.75" customHeight="1">
      <c r="A29" s="41" t="s">
        <v>95</v>
      </c>
      <c r="B29" s="34" t="s">
        <v>96</v>
      </c>
      <c r="C29" s="42">
        <v>383.94</v>
      </c>
      <c r="D29" s="37">
        <v>383.94</v>
      </c>
      <c r="E29" s="37"/>
    </row>
    <row r="30" spans="1:5" s="1" customFormat="1" ht="21.75" customHeight="1">
      <c r="A30" s="27" t="s">
        <v>97</v>
      </c>
      <c r="B30" s="12" t="s">
        <v>98</v>
      </c>
      <c r="C30" s="28">
        <v>353.36</v>
      </c>
      <c r="D30" s="14">
        <v>353.36</v>
      </c>
      <c r="E30" s="14"/>
    </row>
    <row r="31" spans="1:5" s="1" customFormat="1" ht="21.75" customHeight="1">
      <c r="A31" s="27" t="s">
        <v>99</v>
      </c>
      <c r="B31" s="12" t="s">
        <v>100</v>
      </c>
      <c r="C31" s="28">
        <v>30.58</v>
      </c>
      <c r="D31" s="14">
        <v>30.58</v>
      </c>
      <c r="E31" s="14"/>
    </row>
    <row r="32" s="1" customFormat="1" ht="15"/>
    <row r="33" s="1" customFormat="1" ht="15"/>
    <row r="34" s="1" customFormat="1" ht="9.75" customHeight="1">
      <c r="C34" s="19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D4:E4"/>
    <mergeCell ref="C4:C5"/>
  </mergeCells>
  <printOptions horizontalCentered="1"/>
  <pageMargins left="0.55" right="0.55" top="0.8" bottom="0.8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27.7109375" style="1" customWidth="1"/>
    <col min="3" max="5" width="15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" t="s">
        <v>108</v>
      </c>
      <c r="B1" s="2"/>
      <c r="C1" s="2"/>
      <c r="D1" s="2"/>
      <c r="E1" s="2"/>
    </row>
    <row r="2" s="1" customFormat="1" ht="18" customHeight="1">
      <c r="E2" s="3" t="s">
        <v>1</v>
      </c>
    </row>
    <row r="3" spans="1:5" s="1" customFormat="1" ht="19.5" customHeight="1">
      <c r="A3" s="4" t="s">
        <v>109</v>
      </c>
      <c r="B3" s="4"/>
      <c r="C3" s="4" t="s">
        <v>110</v>
      </c>
      <c r="D3" s="4" t="s">
        <v>42</v>
      </c>
      <c r="E3" s="4"/>
    </row>
    <row r="4" spans="1:5" s="1" customFormat="1" ht="19.5" customHeight="1">
      <c r="A4" s="11" t="s">
        <v>43</v>
      </c>
      <c r="B4" s="11" t="s">
        <v>44</v>
      </c>
      <c r="C4" s="11"/>
      <c r="D4" s="11" t="s">
        <v>111</v>
      </c>
      <c r="E4" s="11" t="s">
        <v>112</v>
      </c>
    </row>
    <row r="5" spans="1:6" s="1" customFormat="1" ht="19.5" customHeight="1">
      <c r="A5" s="33" t="s">
        <v>50</v>
      </c>
      <c r="B5" s="34" t="s">
        <v>51</v>
      </c>
      <c r="C5" s="35">
        <v>49018.11</v>
      </c>
      <c r="D5" s="36">
        <v>42475.31</v>
      </c>
      <c r="E5" s="37">
        <v>6542.8</v>
      </c>
      <c r="F5" s="15"/>
    </row>
    <row r="6" spans="1:5" s="1" customFormat="1" ht="19.5" customHeight="1">
      <c r="A6" s="33" t="s">
        <v>113</v>
      </c>
      <c r="B6" s="34" t="s">
        <v>114</v>
      </c>
      <c r="C6" s="35">
        <v>39259.36</v>
      </c>
      <c r="D6" s="36">
        <v>39259.36</v>
      </c>
      <c r="E6" s="37"/>
    </row>
    <row r="7" spans="1:5" s="1" customFormat="1" ht="19.5" customHeight="1">
      <c r="A7" s="38" t="s">
        <v>115</v>
      </c>
      <c r="B7" s="12" t="s">
        <v>116</v>
      </c>
      <c r="C7" s="39">
        <v>8184.22</v>
      </c>
      <c r="D7" s="40">
        <v>8184.22</v>
      </c>
      <c r="E7" s="14"/>
    </row>
    <row r="8" spans="1:5" s="1" customFormat="1" ht="19.5" customHeight="1">
      <c r="A8" s="38" t="s">
        <v>117</v>
      </c>
      <c r="B8" s="12" t="s">
        <v>118</v>
      </c>
      <c r="C8" s="39">
        <v>3876.92</v>
      </c>
      <c r="D8" s="40">
        <v>3876.92</v>
      </c>
      <c r="E8" s="14"/>
    </row>
    <row r="9" spans="1:5" s="1" customFormat="1" ht="19.5" customHeight="1">
      <c r="A9" s="38" t="s">
        <v>119</v>
      </c>
      <c r="B9" s="12" t="s">
        <v>120</v>
      </c>
      <c r="C9" s="39">
        <v>6053.37</v>
      </c>
      <c r="D9" s="40">
        <v>6053.37</v>
      </c>
      <c r="E9" s="14"/>
    </row>
    <row r="10" spans="1:5" s="1" customFormat="1" ht="19.5" customHeight="1">
      <c r="A10" s="38" t="s">
        <v>121</v>
      </c>
      <c r="B10" s="12" t="s">
        <v>122</v>
      </c>
      <c r="C10" s="39">
        <v>12353.66</v>
      </c>
      <c r="D10" s="40">
        <v>12353.66</v>
      </c>
      <c r="E10" s="14"/>
    </row>
    <row r="11" spans="1:5" s="1" customFormat="1" ht="19.5" customHeight="1">
      <c r="A11" s="38" t="s">
        <v>123</v>
      </c>
      <c r="B11" s="12" t="s">
        <v>124</v>
      </c>
      <c r="C11" s="39">
        <v>3731.32</v>
      </c>
      <c r="D11" s="40">
        <v>3731.32</v>
      </c>
      <c r="E11" s="14"/>
    </row>
    <row r="12" spans="1:5" s="1" customFormat="1" ht="19.5" customHeight="1">
      <c r="A12" s="38" t="s">
        <v>125</v>
      </c>
      <c r="B12" s="12" t="s">
        <v>126</v>
      </c>
      <c r="C12" s="39">
        <v>645.91</v>
      </c>
      <c r="D12" s="40">
        <v>645.91</v>
      </c>
      <c r="E12" s="14"/>
    </row>
    <row r="13" spans="1:5" s="1" customFormat="1" ht="19.5" customHeight="1">
      <c r="A13" s="38" t="s">
        <v>127</v>
      </c>
      <c r="B13" s="12" t="s">
        <v>128</v>
      </c>
      <c r="C13" s="39">
        <v>497.2</v>
      </c>
      <c r="D13" s="40">
        <v>497.2</v>
      </c>
      <c r="E13" s="14"/>
    </row>
    <row r="14" spans="1:5" s="1" customFormat="1" ht="19.5" customHeight="1">
      <c r="A14" s="38" t="s">
        <v>129</v>
      </c>
      <c r="B14" s="12" t="s">
        <v>130</v>
      </c>
      <c r="C14" s="39">
        <v>3386.93</v>
      </c>
      <c r="D14" s="40">
        <v>3386.93</v>
      </c>
      <c r="E14" s="14"/>
    </row>
    <row r="15" spans="1:5" s="1" customFormat="1" ht="19.5" customHeight="1">
      <c r="A15" s="38" t="s">
        <v>131</v>
      </c>
      <c r="B15" s="12" t="s">
        <v>132</v>
      </c>
      <c r="C15" s="39">
        <v>285.12</v>
      </c>
      <c r="D15" s="40">
        <v>285.12</v>
      </c>
      <c r="E15" s="14"/>
    </row>
    <row r="16" spans="1:5" s="1" customFormat="1" ht="19.5" customHeight="1">
      <c r="A16" s="38" t="s">
        <v>133</v>
      </c>
      <c r="B16" s="12" t="s">
        <v>134</v>
      </c>
      <c r="C16" s="39">
        <v>244.71</v>
      </c>
      <c r="D16" s="40">
        <v>244.71</v>
      </c>
      <c r="E16" s="14"/>
    </row>
    <row r="17" spans="1:5" s="1" customFormat="1" ht="19.5" customHeight="1">
      <c r="A17" s="33" t="s">
        <v>135</v>
      </c>
      <c r="B17" s="34" t="s">
        <v>136</v>
      </c>
      <c r="C17" s="35">
        <v>6461.93</v>
      </c>
      <c r="D17" s="36"/>
      <c r="E17" s="37">
        <v>6461.93</v>
      </c>
    </row>
    <row r="18" spans="1:5" s="1" customFormat="1" ht="19.5" customHeight="1">
      <c r="A18" s="38" t="s">
        <v>137</v>
      </c>
      <c r="B18" s="12" t="s">
        <v>138</v>
      </c>
      <c r="C18" s="39">
        <v>316.14</v>
      </c>
      <c r="D18" s="40"/>
      <c r="E18" s="14">
        <v>316.14</v>
      </c>
    </row>
    <row r="19" spans="1:5" s="1" customFormat="1" ht="19.5" customHeight="1">
      <c r="A19" s="38" t="s">
        <v>139</v>
      </c>
      <c r="B19" s="12" t="s">
        <v>140</v>
      </c>
      <c r="C19" s="39">
        <v>90.72</v>
      </c>
      <c r="D19" s="40"/>
      <c r="E19" s="14">
        <v>90.72</v>
      </c>
    </row>
    <row r="20" spans="1:5" s="1" customFormat="1" ht="19.5" customHeight="1">
      <c r="A20" s="38" t="s">
        <v>141</v>
      </c>
      <c r="B20" s="12" t="s">
        <v>142</v>
      </c>
      <c r="C20" s="39">
        <v>136.31</v>
      </c>
      <c r="D20" s="40"/>
      <c r="E20" s="14">
        <v>136.31</v>
      </c>
    </row>
    <row r="21" spans="1:5" s="1" customFormat="1" ht="19.5" customHeight="1">
      <c r="A21" s="38" t="s">
        <v>143</v>
      </c>
      <c r="B21" s="12" t="s">
        <v>144</v>
      </c>
      <c r="C21" s="39">
        <v>522.58</v>
      </c>
      <c r="D21" s="40"/>
      <c r="E21" s="14">
        <v>522.58</v>
      </c>
    </row>
    <row r="22" spans="1:5" s="1" customFormat="1" ht="19.5" customHeight="1">
      <c r="A22" s="38" t="s">
        <v>145</v>
      </c>
      <c r="B22" s="12" t="s">
        <v>146</v>
      </c>
      <c r="C22" s="39">
        <v>188.32</v>
      </c>
      <c r="D22" s="40"/>
      <c r="E22" s="14">
        <v>188.32</v>
      </c>
    </row>
    <row r="23" spans="1:5" s="1" customFormat="1" ht="19.5" customHeight="1">
      <c r="A23" s="38" t="s">
        <v>147</v>
      </c>
      <c r="B23" s="12" t="s">
        <v>148</v>
      </c>
      <c r="C23" s="39">
        <v>240.56</v>
      </c>
      <c r="D23" s="40"/>
      <c r="E23" s="14">
        <v>240.56</v>
      </c>
    </row>
    <row r="24" spans="1:5" s="1" customFormat="1" ht="19.5" customHeight="1">
      <c r="A24" s="38" t="s">
        <v>149</v>
      </c>
      <c r="B24" s="12" t="s">
        <v>150</v>
      </c>
      <c r="C24" s="39">
        <v>1076.78</v>
      </c>
      <c r="D24" s="40"/>
      <c r="E24" s="14">
        <v>1076.78</v>
      </c>
    </row>
    <row r="25" spans="1:5" s="1" customFormat="1" ht="19.5" customHeight="1">
      <c r="A25" s="38" t="s">
        <v>151</v>
      </c>
      <c r="B25" s="12" t="s">
        <v>152</v>
      </c>
      <c r="C25" s="39">
        <v>128.12</v>
      </c>
      <c r="D25" s="40"/>
      <c r="E25" s="14">
        <v>128.12</v>
      </c>
    </row>
    <row r="26" spans="1:5" s="1" customFormat="1" ht="19.5" customHeight="1">
      <c r="A26" s="38" t="s">
        <v>153</v>
      </c>
      <c r="B26" s="12" t="s">
        <v>154</v>
      </c>
      <c r="C26" s="39">
        <v>124.07</v>
      </c>
      <c r="D26" s="40"/>
      <c r="E26" s="14">
        <v>124.07</v>
      </c>
    </row>
    <row r="27" spans="1:5" s="1" customFormat="1" ht="19.5" customHeight="1">
      <c r="A27" s="38" t="s">
        <v>155</v>
      </c>
      <c r="B27" s="12" t="s">
        <v>156</v>
      </c>
      <c r="C27" s="39">
        <v>15</v>
      </c>
      <c r="D27" s="40"/>
      <c r="E27" s="14">
        <v>15</v>
      </c>
    </row>
    <row r="28" spans="1:5" s="1" customFormat="1" ht="19.5" customHeight="1">
      <c r="A28" s="38" t="s">
        <v>157</v>
      </c>
      <c r="B28" s="12" t="s">
        <v>158</v>
      </c>
      <c r="C28" s="39">
        <v>138.3</v>
      </c>
      <c r="D28" s="40"/>
      <c r="E28" s="14">
        <v>138.3</v>
      </c>
    </row>
    <row r="29" spans="1:5" s="1" customFormat="1" ht="19.5" customHeight="1">
      <c r="A29" s="38" t="s">
        <v>159</v>
      </c>
      <c r="B29" s="12" t="s">
        <v>160</v>
      </c>
      <c r="C29" s="39">
        <v>179.07</v>
      </c>
      <c r="D29" s="40"/>
      <c r="E29" s="14">
        <v>179.07</v>
      </c>
    </row>
    <row r="30" spans="1:5" s="1" customFormat="1" ht="19.5" customHeight="1">
      <c r="A30" s="38" t="s">
        <v>161</v>
      </c>
      <c r="B30" s="12" t="s">
        <v>162</v>
      </c>
      <c r="C30" s="39">
        <v>225.68</v>
      </c>
      <c r="D30" s="40"/>
      <c r="E30" s="14">
        <v>225.68</v>
      </c>
    </row>
    <row r="31" spans="1:5" s="1" customFormat="1" ht="19.5" customHeight="1">
      <c r="A31" s="38" t="s">
        <v>163</v>
      </c>
      <c r="B31" s="12" t="s">
        <v>164</v>
      </c>
      <c r="C31" s="39">
        <v>43.45</v>
      </c>
      <c r="D31" s="40"/>
      <c r="E31" s="14">
        <v>43.45</v>
      </c>
    </row>
    <row r="32" spans="1:5" s="1" customFormat="1" ht="19.5" customHeight="1">
      <c r="A32" s="38" t="s">
        <v>165</v>
      </c>
      <c r="B32" s="12" t="s">
        <v>166</v>
      </c>
      <c r="C32" s="39">
        <v>105.25</v>
      </c>
      <c r="D32" s="40"/>
      <c r="E32" s="14">
        <v>105.25</v>
      </c>
    </row>
    <row r="33" spans="1:5" s="1" customFormat="1" ht="19.5" customHeight="1">
      <c r="A33" s="38" t="s">
        <v>167</v>
      </c>
      <c r="B33" s="12" t="s">
        <v>168</v>
      </c>
      <c r="C33" s="39">
        <v>80.37</v>
      </c>
      <c r="D33" s="40"/>
      <c r="E33" s="14">
        <v>80.37</v>
      </c>
    </row>
    <row r="34" spans="1:5" s="1" customFormat="1" ht="19.5" customHeight="1">
      <c r="A34" s="38" t="s">
        <v>169</v>
      </c>
      <c r="B34" s="12" t="s">
        <v>170</v>
      </c>
      <c r="C34" s="39">
        <v>520.91</v>
      </c>
      <c r="D34" s="40"/>
      <c r="E34" s="14">
        <v>520.91</v>
      </c>
    </row>
    <row r="35" spans="1:5" s="1" customFormat="1" ht="19.5" customHeight="1">
      <c r="A35" s="38" t="s">
        <v>171</v>
      </c>
      <c r="B35" s="12" t="s">
        <v>172</v>
      </c>
      <c r="C35" s="39">
        <v>569.83</v>
      </c>
      <c r="D35" s="40"/>
      <c r="E35" s="14">
        <v>569.83</v>
      </c>
    </row>
    <row r="36" spans="1:5" s="1" customFormat="1" ht="19.5" customHeight="1">
      <c r="A36" s="38" t="s">
        <v>173</v>
      </c>
      <c r="B36" s="12" t="s">
        <v>174</v>
      </c>
      <c r="C36" s="39">
        <v>729.82</v>
      </c>
      <c r="D36" s="40"/>
      <c r="E36" s="14">
        <v>729.82</v>
      </c>
    </row>
    <row r="37" spans="1:5" s="1" customFormat="1" ht="19.5" customHeight="1">
      <c r="A37" s="38" t="s">
        <v>175</v>
      </c>
      <c r="B37" s="12" t="s">
        <v>176</v>
      </c>
      <c r="C37" s="39">
        <v>796.04</v>
      </c>
      <c r="D37" s="40"/>
      <c r="E37" s="14">
        <v>796.04</v>
      </c>
    </row>
    <row r="38" spans="1:5" s="1" customFormat="1" ht="19.5" customHeight="1">
      <c r="A38" s="38" t="s">
        <v>177</v>
      </c>
      <c r="B38" s="12" t="s">
        <v>178</v>
      </c>
      <c r="C38" s="39">
        <v>234.61</v>
      </c>
      <c r="D38" s="40"/>
      <c r="E38" s="14">
        <v>234.61</v>
      </c>
    </row>
    <row r="39" spans="1:5" s="1" customFormat="1" ht="19.5" customHeight="1">
      <c r="A39" s="33" t="s">
        <v>179</v>
      </c>
      <c r="B39" s="34" t="s">
        <v>180</v>
      </c>
      <c r="C39" s="35">
        <v>3215.95</v>
      </c>
      <c r="D39" s="36">
        <v>3215.95</v>
      </c>
      <c r="E39" s="37"/>
    </row>
    <row r="40" spans="1:5" s="1" customFormat="1" ht="19.5" customHeight="1">
      <c r="A40" s="38" t="s">
        <v>181</v>
      </c>
      <c r="B40" s="12" t="s">
        <v>182</v>
      </c>
      <c r="C40" s="39">
        <v>452.88</v>
      </c>
      <c r="D40" s="40">
        <v>452.88</v>
      </c>
      <c r="E40" s="14"/>
    </row>
    <row r="41" spans="1:5" s="1" customFormat="1" ht="19.5" customHeight="1">
      <c r="A41" s="38" t="s">
        <v>183</v>
      </c>
      <c r="B41" s="12" t="s">
        <v>184</v>
      </c>
      <c r="C41" s="39">
        <v>1959.08</v>
      </c>
      <c r="D41" s="40">
        <v>1959.08</v>
      </c>
      <c r="E41" s="14"/>
    </row>
    <row r="42" spans="1:5" s="1" customFormat="1" ht="19.5" customHeight="1">
      <c r="A42" s="38" t="s">
        <v>185</v>
      </c>
      <c r="B42" s="12" t="s">
        <v>186</v>
      </c>
      <c r="C42" s="39">
        <v>231.22</v>
      </c>
      <c r="D42" s="40">
        <v>231.22</v>
      </c>
      <c r="E42" s="14"/>
    </row>
    <row r="43" spans="1:5" s="1" customFormat="1" ht="19.5" customHeight="1">
      <c r="A43" s="38" t="s">
        <v>187</v>
      </c>
      <c r="B43" s="12" t="s">
        <v>188</v>
      </c>
      <c r="C43" s="39">
        <v>572.77</v>
      </c>
      <c r="D43" s="40">
        <v>572.77</v>
      </c>
      <c r="E43" s="14"/>
    </row>
    <row r="44" spans="1:5" s="1" customFormat="1" ht="19.5" customHeight="1">
      <c r="A44" s="33" t="s">
        <v>189</v>
      </c>
      <c r="B44" s="34" t="s">
        <v>190</v>
      </c>
      <c r="C44" s="35">
        <v>80.87</v>
      </c>
      <c r="D44" s="36"/>
      <c r="E44" s="37">
        <v>80.87</v>
      </c>
    </row>
    <row r="45" spans="1:5" s="1" customFormat="1" ht="19.5" customHeight="1">
      <c r="A45" s="38" t="s">
        <v>191</v>
      </c>
      <c r="B45" s="12" t="s">
        <v>192</v>
      </c>
      <c r="C45" s="39">
        <v>77.27</v>
      </c>
      <c r="D45" s="40"/>
      <c r="E45" s="14">
        <v>77.27</v>
      </c>
    </row>
    <row r="46" spans="1:5" s="1" customFormat="1" ht="19.5" customHeight="1">
      <c r="A46" s="38" t="s">
        <v>193</v>
      </c>
      <c r="B46" s="12" t="s">
        <v>194</v>
      </c>
      <c r="C46" s="39">
        <v>3.6</v>
      </c>
      <c r="D46" s="40"/>
      <c r="E46" s="14">
        <v>3.6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D3:E3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7109375" style="1" customWidth="1"/>
    <col min="2" max="2" width="26.710937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9"/>
      <c r="B1" s="19"/>
    </row>
    <row r="2" spans="1:33" s="1" customFormat="1" ht="26.25" customHeight="1">
      <c r="A2" s="20" t="s">
        <v>195</v>
      </c>
      <c r="B2" s="20"/>
      <c r="C2" s="20"/>
      <c r="D2" s="20"/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</row>
    <row r="3" spans="1:33" s="1" customFormat="1" ht="18.75" customHeight="1">
      <c r="A3" s="7"/>
      <c r="B3" s="7"/>
      <c r="C3" s="7"/>
      <c r="D3" s="7"/>
      <c r="E3" s="3" t="s">
        <v>1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s="1" customFormat="1" ht="24.75" customHeight="1">
      <c r="A4" s="23" t="s">
        <v>40</v>
      </c>
      <c r="B4" s="23"/>
      <c r="C4" s="24" t="s">
        <v>41</v>
      </c>
      <c r="D4" s="23" t="s">
        <v>42</v>
      </c>
      <c r="E4" s="2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1" customFormat="1" ht="24.75" customHeight="1">
      <c r="A5" s="23" t="s">
        <v>43</v>
      </c>
      <c r="B5" s="4" t="s">
        <v>44</v>
      </c>
      <c r="C5" s="23"/>
      <c r="D5" s="26" t="s">
        <v>45</v>
      </c>
      <c r="E5" s="26" t="s">
        <v>46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1" customFormat="1" ht="21.75" customHeight="1">
      <c r="A6" s="27"/>
      <c r="B6" s="12" t="s">
        <v>196</v>
      </c>
      <c r="C6" s="28"/>
      <c r="D6" s="14"/>
      <c r="E6" s="14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s="1" customFormat="1" ht="21.75" customHeight="1">
      <c r="A7" s="29" t="s">
        <v>197</v>
      </c>
      <c r="B7" s="30"/>
      <c r="C7" s="31"/>
      <c r="D7" s="31"/>
      <c r="E7" s="31"/>
      <c r="F7" s="3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s="1" customFormat="1" ht="21.75" customHeight="1">
      <c r="A8" s="29"/>
      <c r="B8" s="30"/>
      <c r="C8" s="31"/>
      <c r="D8" s="31"/>
      <c r="E8" s="31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1" customFormat="1" ht="21.75" customHeight="1">
      <c r="A9" s="29"/>
      <c r="B9" s="30"/>
      <c r="C9" s="31"/>
      <c r="D9" s="31"/>
      <c r="E9" s="31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1" customFormat="1" ht="21.75" customHeight="1">
      <c r="A10" s="29"/>
      <c r="B10" s="30"/>
      <c r="C10" s="31"/>
      <c r="D10" s="31"/>
      <c r="E10" s="3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21.75" customHeight="1">
      <c r="A11" s="29"/>
      <c r="B11" s="30"/>
      <c r="C11" s="31"/>
      <c r="D11" s="31"/>
      <c r="E11" s="3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.75" customHeight="1">
      <c r="A12" s="29"/>
      <c r="B12" s="30"/>
      <c r="C12" s="31"/>
      <c r="D12" s="31"/>
      <c r="E12" s="31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</row>
    <row r="13" spans="1:33" s="1" customFormat="1" ht="21.75" customHeight="1">
      <c r="A13" s="29"/>
      <c r="B13" s="30"/>
      <c r="C13" s="31"/>
      <c r="D13" s="31"/>
      <c r="E13" s="31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s="1" customFormat="1" ht="21.75" customHeight="1">
      <c r="A14" s="29"/>
      <c r="B14" s="30"/>
      <c r="C14" s="31"/>
      <c r="D14" s="31"/>
      <c r="E14" s="31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</row>
    <row r="15" spans="1:33" s="1" customFormat="1" ht="9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9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9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D4:E4"/>
    <mergeCell ref="C4:C5"/>
  </mergeCells>
  <printOptions horizontalCentered="1"/>
  <pageMargins left="0.75" right="0.75" top="1" bottom="1" header="0.5" footer="0.5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48.4218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" t="s">
        <v>198</v>
      </c>
      <c r="B1" s="2"/>
    </row>
    <row r="2" s="1" customFormat="1" ht="25.5" customHeight="1">
      <c r="B2" s="3" t="s">
        <v>1</v>
      </c>
    </row>
    <row r="3" spans="1:2" s="1" customFormat="1" ht="27" customHeight="1">
      <c r="A3" s="4" t="s">
        <v>199</v>
      </c>
      <c r="B3" s="4" t="s">
        <v>110</v>
      </c>
    </row>
    <row r="4" spans="1:2" s="1" customFormat="1" ht="27" customHeight="1">
      <c r="A4" s="12" t="s">
        <v>51</v>
      </c>
      <c r="B4" s="13">
        <f>SUM(B5:B7)</f>
        <v>1190.36</v>
      </c>
    </row>
    <row r="5" spans="1:3" s="1" customFormat="1" ht="27" customHeight="1">
      <c r="A5" s="12" t="s">
        <v>200</v>
      </c>
      <c r="B5" s="14">
        <v>128.12</v>
      </c>
      <c r="C5" s="15"/>
    </row>
    <row r="6" spans="1:3" s="1" customFormat="1" ht="27" customHeight="1">
      <c r="A6" s="12" t="s">
        <v>201</v>
      </c>
      <c r="B6" s="14">
        <v>245.68</v>
      </c>
      <c r="C6" s="15"/>
    </row>
    <row r="7" spans="1:3" s="1" customFormat="1" ht="27" customHeight="1">
      <c r="A7" s="12" t="s">
        <v>202</v>
      </c>
      <c r="B7" s="16">
        <f>SUM(B8:B9)</f>
        <v>816.56</v>
      </c>
      <c r="C7" s="15"/>
    </row>
    <row r="8" spans="1:4" s="1" customFormat="1" ht="27" customHeight="1">
      <c r="A8" s="17" t="s">
        <v>203</v>
      </c>
      <c r="B8" s="18">
        <v>816.56</v>
      </c>
      <c r="C8" s="15"/>
      <c r="D8" s="19"/>
    </row>
    <row r="9" spans="1:3" s="1" customFormat="1" ht="27" customHeight="1">
      <c r="A9" s="17" t="s">
        <v>204</v>
      </c>
      <c r="B9" s="14"/>
      <c r="C9" s="1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" t="s">
        <v>205</v>
      </c>
      <c r="B1" s="2"/>
    </row>
    <row r="2" s="1" customFormat="1" ht="21.75" customHeight="1">
      <c r="B2" s="3" t="s">
        <v>1</v>
      </c>
    </row>
    <row r="3" spans="1:2" s="1" customFormat="1" ht="27" customHeight="1">
      <c r="A3" s="11" t="s">
        <v>199</v>
      </c>
      <c r="B3" s="11" t="s">
        <v>110</v>
      </c>
    </row>
    <row r="4" spans="1:2" s="1" customFormat="1" ht="27" customHeight="1">
      <c r="A4" s="5" t="s">
        <v>51</v>
      </c>
      <c r="B4" s="6">
        <v>3905</v>
      </c>
    </row>
    <row r="5" spans="1:2" s="1" customFormat="1" ht="27" customHeight="1">
      <c r="A5" s="5" t="s">
        <v>206</v>
      </c>
      <c r="B5" s="6">
        <v>812</v>
      </c>
    </row>
    <row r="6" spans="1:2" s="1" customFormat="1" ht="27" customHeight="1">
      <c r="A6" s="5" t="s">
        <v>207</v>
      </c>
      <c r="B6" s="6">
        <v>919</v>
      </c>
    </row>
    <row r="7" spans="1:2" s="1" customFormat="1" ht="27" customHeight="1">
      <c r="A7" s="5" t="s">
        <v>208</v>
      </c>
      <c r="B7" s="6">
        <v>850</v>
      </c>
    </row>
    <row r="8" spans="1:2" s="1" customFormat="1" ht="27" customHeight="1">
      <c r="A8" s="5" t="s">
        <v>209</v>
      </c>
      <c r="B8" s="6">
        <v>1324</v>
      </c>
    </row>
    <row r="10" ht="12.75" customHeight="1">
      <c r="A10" s="10" t="s">
        <v>210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</dc:creator>
  <cp:keywords/>
  <dc:description/>
  <cp:lastModifiedBy>THTF</cp:lastModifiedBy>
  <dcterms:created xsi:type="dcterms:W3CDTF">2019-02-11T08:16:34Z</dcterms:created>
  <dcterms:modified xsi:type="dcterms:W3CDTF">2019-02-18T04:49:20Z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